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95" firstSheet="1" activeTab="4"/>
  </bookViews>
  <sheets>
    <sheet name="Стандарт" sheetId="1" r:id="rId1"/>
    <sheet name="Улучш.комф." sheetId="2" r:id="rId2"/>
    <sheet name="Повыш.комф" sheetId="3" r:id="rId3"/>
    <sheet name="Профилактическая" sheetId="4" r:id="rId4"/>
    <sheet name="Леч.программы" sheetId="5" r:id="rId5"/>
    <sheet name="Выходные Здоровый сон" sheetId="6" r:id="rId6"/>
  </sheets>
  <calcPr calcId="152511"/>
</workbook>
</file>

<file path=xl/calcChain.xml><?xml version="1.0" encoding="utf-8"?>
<calcChain xmlns="http://schemas.openxmlformats.org/spreadsheetml/2006/main">
  <c r="J22" i="1"/>
  <c r="J23"/>
  <c r="J31"/>
  <c r="J30"/>
  <c r="H19"/>
  <c r="I19"/>
  <c r="F19"/>
  <c r="E19"/>
  <c r="G19"/>
  <c r="J19"/>
</calcChain>
</file>

<file path=xl/sharedStrings.xml><?xml version="1.0" encoding="utf-8"?>
<sst xmlns="http://schemas.openxmlformats.org/spreadsheetml/2006/main" count="282" uniqueCount="162">
  <si>
    <r>
      <t>ОТКРЫТОЕ АКЦИОНЕРНОЕ ОБЩЕСТВО САНАТОРИЙ «МЕТАЛЛУРГ»</t>
    </r>
    <r>
      <rPr>
        <sz val="10"/>
        <rFont val="Arial"/>
        <family val="2"/>
        <charset val="204"/>
      </rPr>
      <t xml:space="preserve"> </t>
    </r>
  </si>
  <si>
    <t>Лицензия на медицинскую деятельность № ЛО-18-01-002103 от 10 октября 2016г.</t>
  </si>
  <si>
    <t>УТВЕРЖДЕН</t>
  </si>
  <si>
    <r>
      <t>Приказом № 18-П</t>
    </r>
    <r>
      <rPr>
        <sz val="10"/>
        <rFont val="Arial Cyr"/>
        <charset val="204"/>
      </rPr>
      <t xml:space="preserve"> от 20.02.2017г.</t>
    </r>
  </si>
  <si>
    <r>
      <t>ПРЕЙСКУРАНТ ЦЕН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НА  САНАТОРНО - КУРОРТНЫЕ УСЛУГИ</t>
    </r>
    <r>
      <rPr>
        <b/>
        <i/>
        <sz val="12"/>
        <rFont val="Arial"/>
        <family val="2"/>
        <charset val="204"/>
      </rPr>
      <t xml:space="preserve">            </t>
    </r>
  </si>
  <si>
    <t>с 1 июля 2017 года</t>
  </si>
  <si>
    <t xml:space="preserve">Санаторно-курортная путевка "Лечебно - оздоровительная" </t>
  </si>
  <si>
    <t>руб.</t>
  </si>
  <si>
    <t>категория номера</t>
  </si>
  <si>
    <t>спальный корпус</t>
  </si>
  <si>
    <t>12 дней</t>
  </si>
  <si>
    <t>14 дней</t>
  </si>
  <si>
    <t>16 дней</t>
  </si>
  <si>
    <t>18 дней</t>
  </si>
  <si>
    <t>21 день</t>
  </si>
  <si>
    <t>Койко-день в расчете на  21 день</t>
  </si>
  <si>
    <r>
      <t xml:space="preserve">Однокомнатный                    </t>
    </r>
    <r>
      <rPr>
        <sz val="10"/>
        <rFont val="Arial"/>
        <family val="2"/>
        <charset val="204"/>
      </rPr>
      <t>2-местный (одно место)</t>
    </r>
  </si>
  <si>
    <t>"Лесной","Рябинушка", "Изумрудный"</t>
  </si>
  <si>
    <t xml:space="preserve">  1-местный</t>
  </si>
  <si>
    <t>типы путевок:</t>
  </si>
  <si>
    <r>
      <t>"Детская"</t>
    </r>
    <r>
      <rPr>
        <sz val="10"/>
        <rFont val="Arial"/>
        <family val="2"/>
        <charset val="204"/>
      </rPr>
      <t xml:space="preserve"> </t>
    </r>
  </si>
  <si>
    <t xml:space="preserve">ребенок от 4 до 16 лет </t>
  </si>
  <si>
    <t>(только в сопровождении взрослого)</t>
  </si>
  <si>
    <r>
      <t xml:space="preserve">"Мать и дитя" </t>
    </r>
    <r>
      <rPr>
        <sz val="8"/>
        <rFont val="Arial"/>
        <family val="2"/>
        <charset val="204"/>
      </rPr>
      <t>однокомнатный 2-х местный</t>
    </r>
  </si>
  <si>
    <t>специализированные отделения:</t>
  </si>
  <si>
    <t>кардиологическое</t>
  </si>
  <si>
    <t>"Рябинушка"</t>
  </si>
  <si>
    <t>неврологическое</t>
  </si>
  <si>
    <t>типы курсовок:</t>
  </si>
  <si>
    <t xml:space="preserve">"Лечение" </t>
  </si>
  <si>
    <t>"Лечение и питание (обед) "</t>
  </si>
  <si>
    <t>"Лечение" для ребенка</t>
  </si>
  <si>
    <t>"Лечение и питание (обед)"  для ребенка</t>
  </si>
  <si>
    <t>до 10 лет</t>
  </si>
  <si>
    <t>от 10 до 16 лет</t>
  </si>
  <si>
    <t>Лечение в СКО</t>
  </si>
  <si>
    <t>Лечение в СНО</t>
  </si>
  <si>
    <r>
      <t xml:space="preserve">"Отдых" </t>
    </r>
    <r>
      <rPr>
        <sz val="11"/>
        <rFont val="Arial"/>
        <family val="2"/>
        <charset val="204"/>
      </rPr>
      <t>(</t>
    </r>
    <r>
      <rPr>
        <sz val="8"/>
        <rFont val="Arial"/>
        <family val="2"/>
        <charset val="204"/>
      </rPr>
      <t>проживание, питание, прием минеральной воды)</t>
    </r>
  </si>
  <si>
    <r>
      <t xml:space="preserve">Размещение на совместную площадь, </t>
    </r>
    <r>
      <rPr>
        <sz val="8"/>
        <rFont val="Arial"/>
        <family val="2"/>
        <charset val="204"/>
      </rPr>
      <t>койко-день/руб.</t>
    </r>
  </si>
  <si>
    <t>"Лесной", "Рябинушка", "Изумрудный"</t>
  </si>
  <si>
    <t>койко-день/руб.</t>
  </si>
  <si>
    <t>Проживание</t>
  </si>
  <si>
    <t>Проживание и питание</t>
  </si>
  <si>
    <t xml:space="preserve">1-местный номер       </t>
  </si>
  <si>
    <t>Взрослый</t>
  </si>
  <si>
    <t>2-местный    (одно место)</t>
  </si>
  <si>
    <t>Ребёнок:</t>
  </si>
  <si>
    <r>
      <t xml:space="preserve">"Детская"  </t>
    </r>
    <r>
      <rPr>
        <sz val="6"/>
        <rFont val="Arial"/>
        <family val="2"/>
        <charset val="204"/>
      </rPr>
      <t xml:space="preserve">                                             ребенок от 4 до 16 лет (только в сопровождении взрослого)</t>
    </r>
  </si>
  <si>
    <r>
      <t xml:space="preserve">       </t>
    </r>
    <r>
      <rPr>
        <u/>
        <sz val="8"/>
        <rFont val="Times New Roman"/>
        <family val="1"/>
        <charset val="204"/>
      </rPr>
      <t xml:space="preserve">Медицинские услуги, не входящие в стоимость путевок (курсовок): </t>
    </r>
    <r>
      <rPr>
        <sz val="8"/>
        <rFont val="Times New Roman"/>
        <family val="1"/>
        <charset val="204"/>
      </rPr>
      <t>мануальная терапия, дозированное вытяжение позвоночника на аппарате «Ормед», ректальное воздействие ультразвуком при заболеваниях мужских половых органов, фотодинамическая терапия при патологии мужских половых органов (на аппарате "Милта-Ф-8-01"), иглорефлексотерапия, апитерапия, ультразвуковая  диагностика, психотерапия, гирудотерапия, гомеопатия, стоматологическая терапевтическая и ортопедическая помощь, лечебно-оздоровительные занятия в тренажерном зале,  рентгенография, услуги "Отделения профилактики и лечения заболеваний кожи", внутритканевая электростимуляция лечения болевых синдромов по методу профессора А.А.Герасимова, компрессионная терапия (лимфодренаж) на аппарате "Медомер", определение гормонов щитовидной железы, экстракорпоральная ударно-волновая терапия на аппарате "Мастерпульс МР100", холтеровское мониторирование ЭКГ, суточное мониторирование артериального давления, услуги Респираторного сомнологического центра, озонотерапия, ЛФК в лечебном малом бассейне с термотерапией, термотерапия в инфракрасной кабине,кинезитерапия на аппарате "Экзарта", гидрокинезотерапия на аппарате "Акватракцион".</t>
    </r>
  </si>
  <si>
    <t xml:space="preserve">     Стоимость данных медицинских услуг определяется отдельным прейскурантом цен.</t>
  </si>
  <si>
    <t>ОТКРЫТОЕ АКЦИОНЕРНОЕ ОБЩЕСТВО САНАТОРИЙ "МЕТАЛЛУРГ"</t>
  </si>
  <si>
    <t>ПРЕЙСКУРАНТ ЦЕН НА САНАТОРНО-КУРОРТНЫЕ УСЛУГИ</t>
  </si>
  <si>
    <t>номера Улучшенной комфортности</t>
  </si>
  <si>
    <t>Руб.</t>
  </si>
  <si>
    <t>Койко-день в расчете от 12 дней</t>
  </si>
  <si>
    <t>дней</t>
  </si>
  <si>
    <t>день</t>
  </si>
  <si>
    <r>
      <t>2-местный</t>
    </r>
    <r>
      <rPr>
        <sz val="10"/>
        <color indexed="8"/>
        <rFont val="Arial"/>
        <family val="2"/>
        <charset val="204"/>
      </rPr>
      <t xml:space="preserve">          (одно место) </t>
    </r>
  </si>
  <si>
    <t>"Лесной", "Италмас",                                            Рябинушка" (№520-522)</t>
  </si>
  <si>
    <t>1-местный</t>
  </si>
  <si>
    <t>"Лесной", "Изумрудный", "Италмас", "Рябинушка"</t>
  </si>
  <si>
    <t xml:space="preserve"> 1-местный</t>
  </si>
  <si>
    <r>
      <t xml:space="preserve">"Изумрудный" </t>
    </r>
    <r>
      <rPr>
        <sz val="8"/>
        <color indexed="8"/>
        <rFont val="Arial Narrow"/>
        <family val="2"/>
        <charset val="204"/>
      </rPr>
      <t>(№ 225-229, 325-329)</t>
    </r>
    <r>
      <rPr>
        <sz val="8"/>
        <color indexed="8"/>
        <rFont val="Arial"/>
        <family val="2"/>
        <charset val="204"/>
      </rPr>
      <t xml:space="preserve">  "Лесной"                          (№ 510, 514)</t>
    </r>
  </si>
  <si>
    <t>1 чел.</t>
  </si>
  <si>
    <t>2 чел.</t>
  </si>
  <si>
    <t>"Мать и дитя"</t>
  </si>
  <si>
    <r>
      <t>2-местный</t>
    </r>
    <r>
      <rPr>
        <sz val="10"/>
        <color indexed="8"/>
        <rFont val="Arial"/>
        <family val="2"/>
        <charset val="204"/>
      </rPr>
      <t xml:space="preserve"> </t>
    </r>
  </si>
  <si>
    <t>"Лесной", "Италмас", "Рябинушка"</t>
  </si>
  <si>
    <r>
      <t>1-местный</t>
    </r>
    <r>
      <rPr>
        <sz val="10"/>
        <color indexed="8"/>
        <rFont val="Arial"/>
        <family val="2"/>
        <charset val="204"/>
      </rPr>
      <t xml:space="preserve"> </t>
    </r>
  </si>
  <si>
    <t>"Изумрудный" (№ 225-229, 325-329) "Лесной" (№ 510, 514)</t>
  </si>
  <si>
    <t>"Семейная путевка"</t>
  </si>
  <si>
    <t>2-х комнатный                  3-х местный</t>
  </si>
  <si>
    <t>"Изумрудный"                                                ( № 101-105 )</t>
  </si>
  <si>
    <t>1взр. + 2дет.</t>
  </si>
  <si>
    <t>1взр. + 3дет.</t>
  </si>
  <si>
    <t>2взр. + 1реб.</t>
  </si>
  <si>
    <t>2взр. + 2дет.</t>
  </si>
  <si>
    <t>3взр. + 1реб.</t>
  </si>
  <si>
    <r>
      <t xml:space="preserve">путевка "Отдых" </t>
    </r>
    <r>
      <rPr>
        <sz val="10"/>
        <color indexed="8"/>
        <rFont val="Arial"/>
        <family val="2"/>
        <charset val="204"/>
      </rPr>
      <t xml:space="preserve">(проживание, питание, прием минеральной воды), койко-день/руб.        </t>
    </r>
    <r>
      <rPr>
        <b/>
        <sz val="10"/>
        <color indexed="8"/>
        <rFont val="Arial"/>
        <family val="2"/>
        <charset val="204"/>
      </rPr>
      <t xml:space="preserve">   </t>
    </r>
  </si>
  <si>
    <t>Ребёнок</t>
  </si>
  <si>
    <r>
      <t>2-местный</t>
    </r>
    <r>
      <rPr>
        <sz val="10"/>
        <color indexed="8"/>
        <rFont val="Arial"/>
        <family val="2"/>
        <charset val="204"/>
      </rPr>
      <t xml:space="preserve">           (одно место) </t>
    </r>
  </si>
  <si>
    <r>
      <t>1-местный</t>
    </r>
    <r>
      <rPr>
        <sz val="10"/>
        <color indexed="8"/>
        <rFont val="Arial"/>
        <family val="2"/>
        <charset val="204"/>
      </rPr>
      <t xml:space="preserve">   </t>
    </r>
  </si>
  <si>
    <t>"Изумрудный" (№ 225-229, 325-329),                                     "Лесной" (№ 510, 514)</t>
  </si>
  <si>
    <r>
      <t>Размещение на совместную площадь</t>
    </r>
    <r>
      <rPr>
        <sz val="10"/>
        <color indexed="8"/>
        <rFont val="Arial"/>
        <family val="2"/>
        <charset val="204"/>
      </rPr>
      <t>, койко-день/руб.</t>
    </r>
  </si>
  <si>
    <t xml:space="preserve">проживание </t>
  </si>
  <si>
    <t>проживание и питание</t>
  </si>
  <si>
    <r>
      <t xml:space="preserve">      </t>
    </r>
    <r>
      <rPr>
        <u/>
        <sz val="8"/>
        <color indexed="8"/>
        <rFont val="Arial"/>
        <family val="2"/>
        <charset val="204"/>
      </rPr>
      <t xml:space="preserve"> Медицинские услуги, не входящие в стоимость путевок (курсовок):</t>
    </r>
    <r>
      <rPr>
        <sz val="8"/>
        <color indexed="8"/>
        <rFont val="Arial"/>
        <family val="2"/>
        <charset val="204"/>
      </rPr>
      <t xml:space="preserve"> мануальная терапия, дозированное вытяжение позвоночника на аппарате «Ормед», ректальное воздействие ультразвуком при заболеваниях мужских половых органов, фотодинамическая терапия при патологии мужских половых органов (на аппарате "Милта-Ф-8-01"), иглорефлексотерапия, апитерапия, ультразвуковая  диагностика, психотерапия, гирудотерапия, гомеопатия, стоматологическая терапевтическая и ортопедическая помощь, лечебно-оздоровительные занятия в тренажерном зале,  рентгенография, услуги "Отделения профилактики и лечения заболеваний кожи", внутритканевая электростимуляция лечения болевых синдромов по методу профессора А.А.Герасимова, компрессионная терапия (лимфодренаж) на аппарате "Медомер", определение гормонов щитовидной железы, экстракорпоральная ударно-волновая терапия на аппарате "Мастерпульс МР100", холтеровское мониторирование ЭКГ, суточное мониторирование артериального давления, услуги Респираторного сомнологического центра, озонотерапия, ЛФК в лечебном малом бассейне с термотерапией, термотерапия в инфракрасной кабине,кинезитерапия на аппарате "Экзарта", гидрокинезотерапия на аппарате "Акватракцион".</t>
    </r>
  </si>
  <si>
    <r>
      <t>"Детская"</t>
    </r>
    <r>
      <rPr>
        <sz val="10"/>
        <color indexed="8"/>
        <rFont val="Arial"/>
        <family val="2"/>
        <charset val="204"/>
      </rPr>
      <t xml:space="preserve">                                                                   </t>
    </r>
    <r>
      <rPr>
        <sz val="8"/>
        <color indexed="8"/>
        <rFont val="Arial Narrow"/>
        <family val="2"/>
        <charset val="204"/>
      </rPr>
      <t>ребенок от 4 до 16 лет (только в сопровождении взрослого)</t>
    </r>
  </si>
  <si>
    <r>
      <t>ОТКРЫТОЕ АКЦИОНЕРНОЕ ОБЩЕСТВО САНАТОРИЙ «МЕТАЛЛУРГ»</t>
    </r>
    <r>
      <rPr>
        <sz val="10"/>
        <color indexed="8"/>
        <rFont val="Arial"/>
        <family val="2"/>
        <charset val="204"/>
      </rPr>
      <t xml:space="preserve"> </t>
    </r>
  </si>
  <si>
    <r>
      <t xml:space="preserve">ПРЕЙСКУРАНТ ЦЕН </t>
    </r>
    <r>
      <rPr>
        <b/>
        <i/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НА САНАТОРНО-КУРОРТНЫЕ УСЛУГИ</t>
    </r>
    <r>
      <rPr>
        <b/>
        <i/>
        <sz val="11"/>
        <color indexed="8"/>
        <rFont val="Arial"/>
        <family val="2"/>
        <charset val="204"/>
      </rPr>
      <t xml:space="preserve">            </t>
    </r>
  </si>
  <si>
    <t xml:space="preserve">Номера Повышенной комфортности </t>
  </si>
  <si>
    <t>номера</t>
  </si>
  <si>
    <t>апартаменты</t>
  </si>
  <si>
    <r>
      <t xml:space="preserve"> </t>
    </r>
    <r>
      <rPr>
        <sz val="10"/>
        <color indexed="8"/>
        <rFont val="Arial"/>
        <family val="2"/>
        <charset val="204"/>
      </rPr>
      <t>однокомнатный, одноместный</t>
    </r>
  </si>
  <si>
    <t>двухкомнатный, двухместный</t>
  </si>
  <si>
    <t>двухкомнатный, одноместный</t>
  </si>
  <si>
    <t>трехкомнатный, одноместный</t>
  </si>
  <si>
    <t>четырехкомнатный, четырехместный</t>
  </si>
  <si>
    <t>сп.к. "Лесной"</t>
  </si>
  <si>
    <t>304, 305, 515</t>
  </si>
  <si>
    <t>301, 303</t>
  </si>
  <si>
    <t>сп.к. "Италмас"</t>
  </si>
  <si>
    <t>104, 110, 204, 210, 304, 309</t>
  </si>
  <si>
    <t>103, 111, 203, 211, 303, 310</t>
  </si>
  <si>
    <t>сп.к. "Рябинушка"</t>
  </si>
  <si>
    <t xml:space="preserve">415, 416, 515, 516 </t>
  </si>
  <si>
    <t>413, 414, 417, 418, 419, 513, 514, 517, 518, 519</t>
  </si>
  <si>
    <t>Типы путевок</t>
  </si>
  <si>
    <t>К/день в расчете на 21 день</t>
  </si>
  <si>
    <r>
      <t xml:space="preserve">Санаторно-курортная путевка </t>
    </r>
    <r>
      <rPr>
        <sz val="12"/>
        <color indexed="8"/>
        <rFont val="Arial"/>
        <family val="2"/>
        <charset val="204"/>
      </rPr>
      <t>(лечение + проживание + питание )</t>
    </r>
  </si>
  <si>
    <t>На одного человека</t>
  </si>
  <si>
    <t>Два взрослых</t>
  </si>
  <si>
    <r>
      <t xml:space="preserve">"Детская"                </t>
    </r>
    <r>
      <rPr>
        <sz val="7"/>
        <color indexed="8"/>
        <rFont val="Arial"/>
        <family val="2"/>
        <charset val="204"/>
      </rPr>
      <t xml:space="preserve"> ребенок в возрасте от 4 до 16 лет (только в сопровождении взрослого)</t>
    </r>
  </si>
  <si>
    <t>«Мать и дитя»</t>
  </si>
  <si>
    <r>
      <t xml:space="preserve">На отдых </t>
    </r>
    <r>
      <rPr>
        <sz val="12"/>
        <color indexed="8"/>
        <rFont val="Arial"/>
        <family val="2"/>
        <charset val="204"/>
      </rPr>
      <t>( проживание + питание )</t>
    </r>
  </si>
  <si>
    <t>"Детская"</t>
  </si>
  <si>
    <t>Размещение на совместную площадь, койко-день/руб.</t>
  </si>
  <si>
    <t>Ребенок</t>
  </si>
  <si>
    <t xml:space="preserve">              Медицинские услуги, не входящие в стоимость путевок (курсовок): мануальная терапия, дозированное вытяжение позвоночника на аппарате «Ормед», ректальное воздействие ультразвуком при заболеваниях мужских половых органов, фотодинамическая терапия при патологии мужских половых органов (на аппарате "Милта-Ф-8-01"), иглорефлексотерапия, апитерапия, ультразвуковая  диагностика, психотерапия, гирудотерапия, гомеопатия, стоматологическая терапевтическая и ортопедическая помощь, лечебно-оздоровительные занятия в тренажерном зале,  рентгенография, услуги "Отделения профилактики и лечения заболеваний кожи", внутритканевая электростимуляция лечения болевых синдромов по методу профессора А.А.Герасимова, компрессионная терапия (лимфодренаж) на аппарате "Медомер", определение гормонов щитовидной железы, экстракорпоральная ударно-волновая терапия на аппарате "Мастерпульс МР100", холтеровское мониторирование ЭКГ, суточное мониторирование артериального давления, услуги Респираторного сомнологического центра, озонотерапия, ЛФК в лечебном малом бассейне с термотерапией, термотерапия в инфракрасной кабине,кинезитерапия на аппарате "Экзарта", гидрокинезотерапия на аппарате "Акватракцион".</t>
  </si>
  <si>
    <t xml:space="preserve">             Стоимость данных медицинских услуг определяется отдельным прейскурантом цен.</t>
  </si>
  <si>
    <t xml:space="preserve">Санаторно-курортная путевка "Профилактическая" </t>
  </si>
  <si>
    <t>10 дней</t>
  </si>
  <si>
    <t>Койко-день в расчете на 12, 14 дней</t>
  </si>
  <si>
    <t>"Лечение"</t>
  </si>
  <si>
    <t>7 дней</t>
  </si>
  <si>
    <t>ПРЕЙСКУРАНТ ЦЕН НА САНАТОРНО - КУРОРТНЫЕ УСЛУГИ</t>
  </si>
  <si>
    <t>Лечебные программы</t>
  </si>
  <si>
    <t>НАИМЕНОВАНИЕ ЛЕЧЕБНОЙ ПРОГРАММЫ</t>
  </si>
  <si>
    <t>Стоимость руб./курс</t>
  </si>
  <si>
    <t xml:space="preserve"> 14 дней  </t>
  </si>
  <si>
    <t xml:space="preserve"> 21 день  </t>
  </si>
  <si>
    <t xml:space="preserve">Типы путевок: </t>
  </si>
  <si>
    <t>(лечение, питание, проживание в обычном 2-х местном номере )</t>
  </si>
  <si>
    <t>Профилактическая - 2</t>
  </si>
  <si>
    <t>Геронтологическая</t>
  </si>
  <si>
    <t xml:space="preserve">Геронтологическая </t>
  </si>
  <si>
    <t>Здоровье женщины</t>
  </si>
  <si>
    <t>Здоровый позвоночник</t>
  </si>
  <si>
    <t>Кардиологическая</t>
  </si>
  <si>
    <t>Неврологическая</t>
  </si>
  <si>
    <t>Оздоровление беременных</t>
  </si>
  <si>
    <t>Типы курсовок "Лечение":</t>
  </si>
  <si>
    <t>Типы курсовок "Лечение + питание (обед)":</t>
  </si>
  <si>
    <r>
      <t xml:space="preserve">Однокомнатный                                 </t>
    </r>
    <r>
      <rPr>
        <sz val="10"/>
        <color indexed="8"/>
        <rFont val="Arial"/>
        <family val="2"/>
        <charset val="204"/>
      </rPr>
      <t>2-местный (одно место)</t>
    </r>
  </si>
  <si>
    <r>
      <t>"Детская"</t>
    </r>
    <r>
      <rPr>
        <sz val="10"/>
        <color indexed="8"/>
        <rFont val="Arial"/>
        <family val="2"/>
        <charset val="204"/>
      </rPr>
      <t xml:space="preserve"> </t>
    </r>
  </si>
  <si>
    <r>
      <t xml:space="preserve">"Мать и дитя"                                     </t>
    </r>
    <r>
      <rPr>
        <sz val="8"/>
        <color indexed="8"/>
        <rFont val="Arial"/>
        <family val="2"/>
        <charset val="204"/>
      </rPr>
      <t>однокомнатный 2-х местный</t>
    </r>
  </si>
  <si>
    <t xml:space="preserve">Санаторно-курортная путевка "Выходного дня" </t>
  </si>
  <si>
    <t>( День заезда: пятница. Время заезда: 17.00 )</t>
  </si>
  <si>
    <t>Категория номера</t>
  </si>
  <si>
    <t>Спальный корпус</t>
  </si>
  <si>
    <t>3 дня</t>
  </si>
  <si>
    <t>Возраст ребенка</t>
  </si>
  <si>
    <t xml:space="preserve">Лечебная программа "Здоровый сон" </t>
  </si>
  <si>
    <t>"Лечение и питание (обед)"</t>
  </si>
  <si>
    <t xml:space="preserve">           Медицинские услуги, не входящие в стоимость лечебных программ, можно приобрести в лечебном корпусе "Жемчужный" и Медицинском центре красоты и здоровья (сп.корпус "Изумрудный") согласно утвержденным прейскурантам цен.</t>
  </si>
  <si>
    <t xml:space="preserve">          При приобретении путевок в номера улучшенной и повышенной комфортности производится доплата в соответствии с утвержденным прейскурантом цен на санаторно-курортные услуги.</t>
  </si>
  <si>
    <t xml:space="preserve">          В случае отсутствия санаторно-курортной карты по показаниям за дополнительную оплату назначается рентгенография легких, женщинам - консультация гинеколога, мужчинам - дерматолога.</t>
  </si>
  <si>
    <t>Приказом № 18-П от 20.02.2017г.</t>
  </si>
  <si>
    <r>
      <t xml:space="preserve">Однокомнатный                                             </t>
    </r>
    <r>
      <rPr>
        <sz val="10"/>
        <color indexed="8"/>
        <rFont val="Arial"/>
        <family val="2"/>
        <charset val="204"/>
      </rPr>
      <t>2-местный (одно место)</t>
    </r>
  </si>
  <si>
    <r>
      <t xml:space="preserve">Однокомнатный                                                 </t>
    </r>
    <r>
      <rPr>
        <sz val="10"/>
        <color indexed="8"/>
        <rFont val="Arial"/>
        <family val="2"/>
        <charset val="204"/>
      </rPr>
      <t>2-местный (одно место)</t>
    </r>
  </si>
  <si>
    <r>
      <t>"Детская"</t>
    </r>
    <r>
      <rPr>
        <sz val="10"/>
        <color indexed="8"/>
        <rFont val="Arial"/>
        <family val="2"/>
        <charset val="204"/>
      </rPr>
      <t xml:space="preserve"> ребенок от 4 до 16 лет (только в сопровождении взрослого)</t>
    </r>
  </si>
  <si>
    <t>Здоровый сон</t>
  </si>
</sst>
</file>

<file path=xl/styles.xml><?xml version="1.0" encoding="utf-8"?>
<styleSheet xmlns="http://schemas.openxmlformats.org/spreadsheetml/2006/main">
  <fonts count="7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9"/>
      <name val="Arial Narrow"/>
      <family val="2"/>
      <charset val="204"/>
    </font>
    <font>
      <b/>
      <u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 Narrow"/>
      <family val="2"/>
      <charset val="204"/>
    </font>
    <font>
      <u/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sz val="10.5"/>
      <name val="Arial"/>
      <family val="2"/>
      <charset val="204"/>
    </font>
    <font>
      <sz val="10.5"/>
      <name val="Arial"/>
      <family val="2"/>
      <charset val="204"/>
    </font>
    <font>
      <b/>
      <sz val="13"/>
      <name val="Arial"/>
      <family val="2"/>
      <charset val="204"/>
    </font>
    <font>
      <b/>
      <sz val="20"/>
      <name val="Monotype Corsiva"/>
      <family val="4"/>
      <charset val="204"/>
    </font>
    <font>
      <sz val="10"/>
      <color indexed="8"/>
      <name val="Arial"/>
      <family val="2"/>
      <charset val="204"/>
    </font>
    <font>
      <sz val="13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Garamond"/>
      <family val="1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 Narrow"/>
      <family val="2"/>
      <charset val="204"/>
    </font>
    <font>
      <b/>
      <u/>
      <sz val="12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8"/>
      <color theme="1"/>
      <name val="Monotype Corsiva"/>
      <family val="4"/>
      <charset val="204"/>
    </font>
    <font>
      <sz val="13"/>
      <color theme="1"/>
      <name val="Monotype Corsiva"/>
      <family val="4"/>
      <charset val="204"/>
    </font>
    <font>
      <b/>
      <i/>
      <sz val="18"/>
      <color theme="1"/>
      <name val="Monotype Corsiva"/>
      <family val="4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5" fillId="0" borderId="0" xfId="0" applyFont="1"/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6" fillId="0" borderId="0" xfId="0" applyFont="1" applyBorder="1" applyAlignment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8" fillId="0" borderId="4" xfId="0" applyNumberFormat="1" applyFont="1" applyFill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justify" vertical="top"/>
    </xf>
    <xf numFmtId="1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2" fontId="38" fillId="2" borderId="7" xfId="0" applyNumberFormat="1" applyFont="1" applyFill="1" applyBorder="1" applyAlignment="1">
      <alignment horizontal="center" vertical="center"/>
    </xf>
    <xf numFmtId="2" fontId="38" fillId="2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2" fontId="38" fillId="2" borderId="12" xfId="0" applyNumberFormat="1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0" xfId="0" applyBorder="1"/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0" fillId="0" borderId="0" xfId="0" applyAlignment="1"/>
    <xf numFmtId="0" fontId="44" fillId="0" borderId="0" xfId="0" applyFont="1" applyAlignment="1">
      <alignment horizontal="right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9" fillId="4" borderId="4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0" fontId="47" fillId="6" borderId="4" xfId="0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8" fillId="6" borderId="4" xfId="0" applyFont="1" applyFill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9" fillId="6" borderId="4" xfId="0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4" borderId="4" xfId="0" applyFont="1" applyFill="1" applyBorder="1" applyAlignment="1">
      <alignment horizontal="center" vertical="center" wrapText="1"/>
    </xf>
    <xf numFmtId="0" fontId="42" fillId="0" borderId="85" xfId="0" applyFont="1" applyBorder="1" applyAlignment="1">
      <alignment horizontal="center" vertical="center" wrapText="1"/>
    </xf>
    <xf numFmtId="0" fontId="41" fillId="6" borderId="28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2" fillId="0" borderId="8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2" fillId="0" borderId="29" xfId="0" applyFont="1" applyBorder="1" applyAlignment="1">
      <alignment horizontal="center" vertical="center" wrapText="1"/>
    </xf>
    <xf numFmtId="0" fontId="41" fillId="6" borderId="30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1" fillId="6" borderId="29" xfId="0" applyFont="1" applyFill="1" applyBorder="1" applyAlignment="1">
      <alignment vertical="center"/>
    </xf>
    <xf numFmtId="0" fontId="36" fillId="6" borderId="30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vertical="center"/>
    </xf>
    <xf numFmtId="0" fontId="41" fillId="6" borderId="23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6" borderId="29" xfId="0" applyFont="1" applyFill="1" applyBorder="1" applyAlignment="1">
      <alignment vertical="center"/>
    </xf>
    <xf numFmtId="0" fontId="36" fillId="6" borderId="21" xfId="0" applyFont="1" applyFill="1" applyBorder="1" applyAlignment="1">
      <alignment vertical="center"/>
    </xf>
    <xf numFmtId="0" fontId="36" fillId="6" borderId="18" xfId="0" applyFont="1" applyFill="1" applyBorder="1" applyAlignment="1">
      <alignment vertical="center"/>
    </xf>
    <xf numFmtId="0" fontId="41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vertical="center"/>
    </xf>
    <xf numFmtId="0" fontId="41" fillId="6" borderId="20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0" fillId="7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0" fillId="0" borderId="0" xfId="0" applyFont="1" applyAlignment="1">
      <alignment horizontal="justify" vertical="top"/>
    </xf>
    <xf numFmtId="0" fontId="19" fillId="0" borderId="0" xfId="0" applyFont="1" applyAlignment="1">
      <alignment vertical="top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/>
    <xf numFmtId="49" fontId="2" fillId="0" borderId="0" xfId="0" applyNumberFormat="1" applyFont="1"/>
    <xf numFmtId="49" fontId="29" fillId="0" borderId="0" xfId="0" applyNumberFormat="1" applyFont="1" applyBorder="1" applyAlignment="1"/>
    <xf numFmtId="49" fontId="8" fillId="0" borderId="0" xfId="0" applyNumberFormat="1" applyFont="1" applyAlignment="1">
      <alignment horizontal="right" wrapText="1"/>
    </xf>
    <xf numFmtId="49" fontId="3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7" borderId="4" xfId="0" applyFont="1" applyFill="1" applyBorder="1" applyAlignment="1">
      <alignment horizontal="center" vertical="center"/>
    </xf>
    <xf numFmtId="0" fontId="53" fillId="7" borderId="4" xfId="0" applyFont="1" applyFill="1" applyBorder="1" applyAlignment="1">
      <alignment horizontal="center" vertical="center" wrapText="1"/>
    </xf>
    <xf numFmtId="0" fontId="54" fillId="7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60" fillId="4" borderId="16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60" fillId="4" borderId="31" xfId="0" applyFont="1" applyFill="1" applyBorder="1" applyAlignment="1">
      <alignment horizontal="center" vertical="center"/>
    </xf>
    <xf numFmtId="0" fontId="36" fillId="0" borderId="0" xfId="0" applyFont="1" applyAlignment="1"/>
    <xf numFmtId="0" fontId="2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Border="1" applyAlignment="1"/>
    <xf numFmtId="0" fontId="46" fillId="7" borderId="4" xfId="0" applyFont="1" applyFill="1" applyBorder="1" applyAlignment="1">
      <alignment horizontal="center" vertical="center" wrapText="1"/>
    </xf>
    <xf numFmtId="0" fontId="46" fillId="7" borderId="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left" vertical="center" indent="1"/>
    </xf>
    <xf numFmtId="0" fontId="61" fillId="0" borderId="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0" fontId="37" fillId="0" borderId="4" xfId="0" applyFont="1" applyBorder="1" applyAlignment="1">
      <alignment horizontal="left" vertical="center" wrapText="1" indent="1"/>
    </xf>
    <xf numFmtId="0" fontId="0" fillId="0" borderId="0" xfId="0"/>
    <xf numFmtId="0" fontId="46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3" fillId="0" borderId="0" xfId="0" applyFont="1"/>
    <xf numFmtId="49" fontId="8" fillId="0" borderId="2" xfId="0" applyNumberFormat="1" applyFont="1" applyBorder="1" applyAlignment="1">
      <alignment horizontal="left" vertical="center" indent="1"/>
    </xf>
    <xf numFmtId="1" fontId="34" fillId="0" borderId="2" xfId="0" applyNumberFormat="1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justify" vertical="top"/>
    </xf>
    <xf numFmtId="1" fontId="8" fillId="0" borderId="78" xfId="0" applyNumberFormat="1" applyFont="1" applyFill="1" applyBorder="1" applyAlignment="1">
      <alignment horizontal="center" vertical="center"/>
    </xf>
    <xf numFmtId="1" fontId="8" fillId="0" borderId="79" xfId="0" applyNumberFormat="1" applyFont="1" applyFill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0" borderId="75" xfId="0" applyNumberFormat="1" applyFont="1" applyBorder="1" applyAlignment="1">
      <alignment horizontal="center" vertical="center"/>
    </xf>
    <xf numFmtId="1" fontId="8" fillId="0" borderId="76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8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" fontId="1" fillId="0" borderId="77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75" xfId="0" applyNumberFormat="1" applyFont="1" applyBorder="1" applyAlignment="1">
      <alignment horizontal="center"/>
    </xf>
    <xf numFmtId="1" fontId="8" fillId="0" borderId="7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/>
    </xf>
    <xf numFmtId="1" fontId="1" fillId="0" borderId="75" xfId="0" applyNumberFormat="1" applyFont="1" applyBorder="1"/>
    <xf numFmtId="1" fontId="1" fillId="0" borderId="76" xfId="0" applyNumberFormat="1" applyFont="1" applyBorder="1"/>
    <xf numFmtId="0" fontId="2" fillId="0" borderId="5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9" fillId="3" borderId="68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1" fontId="17" fillId="3" borderId="70" xfId="0" applyNumberFormat="1" applyFont="1" applyFill="1" applyBorder="1" applyAlignment="1">
      <alignment horizontal="center" vertical="center"/>
    </xf>
    <xf numFmtId="1" fontId="17" fillId="3" borderId="69" xfId="0" applyNumberFormat="1" applyFont="1" applyFill="1" applyBorder="1" applyAlignment="1">
      <alignment horizontal="center" vertical="center"/>
    </xf>
    <xf numFmtId="1" fontId="17" fillId="3" borderId="7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73" xfId="0" applyNumberFormat="1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75" xfId="0" applyNumberFormat="1" applyFont="1" applyFill="1" applyBorder="1" applyAlignment="1">
      <alignment horizontal="center" vertical="center" wrapText="1"/>
    </xf>
    <xf numFmtId="1" fontId="10" fillId="0" borderId="76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 wrapText="1"/>
    </xf>
    <xf numFmtId="0" fontId="41" fillId="0" borderId="4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64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64" fillId="4" borderId="4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0" fontId="65" fillId="5" borderId="4" xfId="0" applyFont="1" applyFill="1" applyBorder="1" applyAlignment="1">
      <alignment horizontal="center" vertical="center" wrapText="1"/>
    </xf>
    <xf numFmtId="0" fontId="65" fillId="5" borderId="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5" borderId="4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/>
    </xf>
    <xf numFmtId="0" fontId="42" fillId="5" borderId="29" xfId="0" applyFont="1" applyFill="1" applyBorder="1" applyAlignment="1">
      <alignment horizontal="center" vertical="center"/>
    </xf>
    <xf numFmtId="0" fontId="47" fillId="5" borderId="3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45" fillId="6" borderId="4" xfId="0" applyFont="1" applyFill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65" fillId="6" borderId="4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46" fillId="6" borderId="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65" fillId="4" borderId="4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37" fillId="6" borderId="4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6" borderId="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/>
    <xf numFmtId="0" fontId="52" fillId="7" borderId="84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2" fillId="7" borderId="31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7" fillId="0" borderId="84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/>
    </xf>
    <xf numFmtId="49" fontId="3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center" wrapText="1"/>
    </xf>
    <xf numFmtId="49" fontId="32" fillId="0" borderId="0" xfId="0" applyNumberFormat="1" applyFont="1" applyAlignment="1">
      <alignment horizontal="center"/>
    </xf>
    <xf numFmtId="0" fontId="67" fillId="0" borderId="0" xfId="0" applyFont="1" applyAlignment="1">
      <alignment horizontal="justify" vertical="center" wrapText="1"/>
    </xf>
    <xf numFmtId="0" fontId="72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161925</xdr:rowOff>
    </xdr:from>
    <xdr:to>
      <xdr:col>1</xdr:col>
      <xdr:colOff>152400</xdr:colOff>
      <xdr:row>5</xdr:row>
      <xdr:rowOff>352425</xdr:rowOff>
    </xdr:to>
    <xdr:pic>
      <xdr:nvPicPr>
        <xdr:cNvPr id="204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4292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19050</xdr:rowOff>
    </xdr:from>
    <xdr:to>
      <xdr:col>1</xdr:col>
      <xdr:colOff>361950</xdr:colOff>
      <xdr:row>8</xdr:row>
      <xdr:rowOff>38100</xdr:rowOff>
    </xdr:to>
    <xdr:pic>
      <xdr:nvPicPr>
        <xdr:cNvPr id="307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590550"/>
          <a:ext cx="1057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0</xdr:rowOff>
    </xdr:from>
    <xdr:to>
      <xdr:col>3</xdr:col>
      <xdr:colOff>1171575</xdr:colOff>
      <xdr:row>5</xdr:row>
      <xdr:rowOff>123825</xdr:rowOff>
    </xdr:to>
    <xdr:pic>
      <xdr:nvPicPr>
        <xdr:cNvPr id="614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48175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</xdr:row>
      <xdr:rowOff>66675</xdr:rowOff>
    </xdr:from>
    <xdr:to>
      <xdr:col>0</xdr:col>
      <xdr:colOff>1381125</xdr:colOff>
      <xdr:row>6</xdr:row>
      <xdr:rowOff>161925</xdr:rowOff>
    </xdr:to>
    <xdr:pic>
      <xdr:nvPicPr>
        <xdr:cNvPr id="61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447675"/>
          <a:ext cx="12287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1171575</xdr:colOff>
      <xdr:row>27</xdr:row>
      <xdr:rowOff>514350</xdr:rowOff>
    </xdr:from>
    <xdr:to>
      <xdr:col>3</xdr:col>
      <xdr:colOff>1133475</xdr:colOff>
      <xdr:row>27</xdr:row>
      <xdr:rowOff>514350</xdr:rowOff>
    </xdr:to>
    <xdr:pic>
      <xdr:nvPicPr>
        <xdr:cNvPr id="614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8175" y="7486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60" workbookViewId="0">
      <selection activeCell="L6" sqref="L6"/>
    </sheetView>
  </sheetViews>
  <sheetFormatPr defaultRowHeight="15"/>
  <cols>
    <col min="1" max="1" width="16.85546875" customWidth="1"/>
    <col min="2" max="2" width="6" customWidth="1"/>
    <col min="3" max="3" width="8.5703125" customWidth="1"/>
    <col min="4" max="4" width="9.140625" customWidth="1"/>
    <col min="5" max="10" width="8.42578125" customWidth="1"/>
  </cols>
  <sheetData>
    <row r="1" spans="1:19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9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9">
      <c r="A3" s="1"/>
      <c r="B3" s="2"/>
      <c r="C3" s="2"/>
      <c r="D3" s="2"/>
      <c r="E3" s="2"/>
      <c r="F3" s="2"/>
      <c r="G3" s="2"/>
      <c r="H3" s="2"/>
      <c r="I3" s="2"/>
      <c r="J3" s="2"/>
    </row>
    <row r="4" spans="1:19" ht="18">
      <c r="A4" s="3"/>
      <c r="B4" s="3"/>
      <c r="C4" s="3"/>
      <c r="D4" s="3"/>
      <c r="E4" s="3"/>
      <c r="F4" s="3"/>
      <c r="G4" s="4"/>
      <c r="H4" s="4"/>
      <c r="I4" s="4"/>
      <c r="J4" s="4"/>
    </row>
    <row r="5" spans="1:19">
      <c r="A5" s="4"/>
      <c r="B5" s="4"/>
      <c r="C5" s="4"/>
      <c r="D5" s="4"/>
      <c r="E5" s="4"/>
      <c r="F5" s="4"/>
      <c r="G5" s="260" t="s">
        <v>2</v>
      </c>
      <c r="H5" s="260"/>
      <c r="I5" s="260"/>
      <c r="J5" s="260"/>
    </row>
    <row r="6" spans="1:19">
      <c r="A6" s="4"/>
      <c r="B6" s="4"/>
      <c r="C6" s="4"/>
      <c r="D6" s="4"/>
      <c r="E6" s="4"/>
      <c r="F6" s="4"/>
      <c r="G6" s="261" t="s">
        <v>3</v>
      </c>
      <c r="H6" s="261"/>
      <c r="I6" s="261"/>
      <c r="J6" s="261"/>
      <c r="S6" s="35"/>
    </row>
    <row r="7" spans="1:19">
      <c r="A7" s="4"/>
      <c r="B7" s="4"/>
      <c r="C7" s="4"/>
      <c r="D7" s="4"/>
      <c r="E7" s="4"/>
      <c r="F7" s="5"/>
      <c r="G7" s="8"/>
      <c r="H7" s="8"/>
      <c r="I7" s="8"/>
      <c r="J7" s="8"/>
      <c r="S7" s="35"/>
    </row>
    <row r="8" spans="1:19">
      <c r="A8" s="4"/>
      <c r="B8" s="4"/>
      <c r="C8" s="4"/>
      <c r="D8" s="4"/>
      <c r="E8" s="4"/>
      <c r="F8" s="5"/>
      <c r="G8" s="8"/>
      <c r="H8" s="8"/>
      <c r="I8" s="8"/>
      <c r="J8" s="8"/>
    </row>
    <row r="9" spans="1:19" ht="15.75">
      <c r="A9" s="262" t="s">
        <v>4</v>
      </c>
      <c r="B9" s="262"/>
      <c r="C9" s="262"/>
      <c r="D9" s="262"/>
      <c r="E9" s="262"/>
      <c r="F9" s="262"/>
      <c r="G9" s="262"/>
      <c r="H9" s="262"/>
      <c r="I9" s="262"/>
      <c r="J9" s="262"/>
    </row>
    <row r="10" spans="1:19" ht="15.75">
      <c r="A10" s="9"/>
      <c r="B10" s="262" t="s">
        <v>5</v>
      </c>
      <c r="C10" s="262"/>
      <c r="D10" s="262"/>
      <c r="E10" s="262"/>
      <c r="F10" s="262"/>
      <c r="G10" s="262"/>
      <c r="H10" s="262"/>
      <c r="I10" s="10"/>
      <c r="J10" s="4"/>
    </row>
    <row r="11" spans="1:19" ht="15.75">
      <c r="A11" s="263" t="s">
        <v>6</v>
      </c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9" ht="16.5" thickBot="1">
      <c r="A12" s="9"/>
      <c r="B12" s="10"/>
      <c r="C12" s="10"/>
      <c r="D12" s="10"/>
      <c r="E12" s="10"/>
      <c r="F12" s="10"/>
      <c r="G12" s="10"/>
      <c r="H12" s="10"/>
      <c r="I12" s="10"/>
      <c r="J12" s="59" t="s">
        <v>7</v>
      </c>
    </row>
    <row r="13" spans="1:19" ht="57" thickTop="1">
      <c r="A13" s="264" t="s">
        <v>8</v>
      </c>
      <c r="B13" s="265"/>
      <c r="C13" s="266" t="s">
        <v>9</v>
      </c>
      <c r="D13" s="266"/>
      <c r="E13" s="60" t="s">
        <v>10</v>
      </c>
      <c r="F13" s="60" t="s">
        <v>11</v>
      </c>
      <c r="G13" s="60" t="s">
        <v>12</v>
      </c>
      <c r="H13" s="60" t="s">
        <v>13</v>
      </c>
      <c r="I13" s="60" t="s">
        <v>14</v>
      </c>
      <c r="J13" s="61" t="s">
        <v>15</v>
      </c>
    </row>
    <row r="14" spans="1:19" ht="26.25" customHeight="1">
      <c r="A14" s="267" t="s">
        <v>16</v>
      </c>
      <c r="B14" s="268"/>
      <c r="C14" s="269" t="s">
        <v>17</v>
      </c>
      <c r="D14" s="270"/>
      <c r="E14" s="36">
        <v>34440</v>
      </c>
      <c r="F14" s="36">
        <v>40180</v>
      </c>
      <c r="G14" s="36">
        <v>45920</v>
      </c>
      <c r="H14" s="36">
        <v>51660</v>
      </c>
      <c r="I14" s="36">
        <v>60270</v>
      </c>
      <c r="J14" s="37">
        <v>2870</v>
      </c>
    </row>
    <row r="15" spans="1:19" ht="26.25" customHeight="1">
      <c r="A15" s="255" t="s">
        <v>18</v>
      </c>
      <c r="B15" s="165"/>
      <c r="C15" s="256" t="s">
        <v>17</v>
      </c>
      <c r="D15" s="257"/>
      <c r="E15" s="21">
        <v>39360</v>
      </c>
      <c r="F15" s="21">
        <v>45920</v>
      </c>
      <c r="G15" s="21">
        <v>52480</v>
      </c>
      <c r="H15" s="21">
        <v>59040</v>
      </c>
      <c r="I15" s="21">
        <v>68880</v>
      </c>
      <c r="J15" s="28">
        <v>3280</v>
      </c>
      <c r="K15" s="35"/>
      <c r="L15" s="35"/>
    </row>
    <row r="16" spans="1:19">
      <c r="A16" s="212" t="s">
        <v>19</v>
      </c>
      <c r="B16" s="213"/>
      <c r="C16" s="213"/>
      <c r="D16" s="213"/>
      <c r="E16" s="234"/>
      <c r="F16" s="235"/>
      <c r="G16" s="234"/>
      <c r="H16" s="235"/>
      <c r="I16" s="234"/>
      <c r="J16" s="236"/>
      <c r="L16" s="35"/>
    </row>
    <row r="17" spans="1:12">
      <c r="A17" s="237" t="s">
        <v>20</v>
      </c>
      <c r="B17" s="238"/>
      <c r="C17" s="238"/>
      <c r="D17" s="238"/>
      <c r="E17" s="13"/>
      <c r="F17" s="14"/>
      <c r="G17" s="13"/>
      <c r="H17" s="26"/>
      <c r="I17" s="13"/>
      <c r="J17" s="29"/>
      <c r="L17" s="35"/>
    </row>
    <row r="18" spans="1:12">
      <c r="A18" s="239" t="s">
        <v>21</v>
      </c>
      <c r="B18" s="240"/>
      <c r="C18" s="240"/>
      <c r="D18" s="240"/>
      <c r="E18" s="25">
        <v>21780</v>
      </c>
      <c r="F18" s="24">
        <v>25410</v>
      </c>
      <c r="G18" s="25">
        <v>29040</v>
      </c>
      <c r="H18" s="24">
        <v>32670</v>
      </c>
      <c r="I18" s="25">
        <v>38115</v>
      </c>
      <c r="J18" s="30">
        <v>1815</v>
      </c>
      <c r="L18" s="35"/>
    </row>
    <row r="19" spans="1:12">
      <c r="A19" s="241" t="s">
        <v>22</v>
      </c>
      <c r="B19" s="242"/>
      <c r="C19" s="242"/>
      <c r="D19" s="242"/>
      <c r="E19" s="22">
        <f t="shared" ref="E19:J19" si="0">E18/E14</f>
        <v>0.63240418118466901</v>
      </c>
      <c r="F19" s="23">
        <f t="shared" si="0"/>
        <v>0.63240418118466901</v>
      </c>
      <c r="G19" s="22">
        <f t="shared" si="0"/>
        <v>0.63240418118466901</v>
      </c>
      <c r="H19" s="23">
        <f t="shared" si="0"/>
        <v>0.63240418118466901</v>
      </c>
      <c r="I19" s="22">
        <f t="shared" si="0"/>
        <v>0.63240418118466901</v>
      </c>
      <c r="J19" s="31">
        <f t="shared" si="0"/>
        <v>0.63240418118466901</v>
      </c>
      <c r="L19" s="35"/>
    </row>
    <row r="20" spans="1:12" ht="28.5" customHeight="1" thickBot="1">
      <c r="A20" s="243" t="s">
        <v>23</v>
      </c>
      <c r="B20" s="244"/>
      <c r="C20" s="245" t="s">
        <v>17</v>
      </c>
      <c r="D20" s="246"/>
      <c r="E20" s="57">
        <v>53520</v>
      </c>
      <c r="F20" s="57">
        <v>62440</v>
      </c>
      <c r="G20" s="57">
        <v>71360</v>
      </c>
      <c r="H20" s="57">
        <v>80280</v>
      </c>
      <c r="I20" s="57">
        <v>93660</v>
      </c>
      <c r="J20" s="58">
        <v>4460</v>
      </c>
      <c r="L20" s="35"/>
    </row>
    <row r="21" spans="1:12" ht="15.75" thickTop="1">
      <c r="A21" s="247" t="s">
        <v>24</v>
      </c>
      <c r="B21" s="248"/>
      <c r="C21" s="248"/>
      <c r="D21" s="248"/>
      <c r="E21" s="249"/>
      <c r="F21" s="249"/>
      <c r="G21" s="249"/>
      <c r="H21" s="249"/>
      <c r="I21" s="248"/>
      <c r="J21" s="250"/>
      <c r="L21" s="35"/>
    </row>
    <row r="22" spans="1:12">
      <c r="A22" s="251" t="s">
        <v>25</v>
      </c>
      <c r="B22" s="252"/>
      <c r="C22" s="253" t="s">
        <v>26</v>
      </c>
      <c r="D22" s="254"/>
      <c r="E22" s="15">
        <v>34320</v>
      </c>
      <c r="F22" s="15">
        <v>39900</v>
      </c>
      <c r="G22" s="15"/>
      <c r="H22" s="15">
        <v>49320</v>
      </c>
      <c r="I22" s="15">
        <v>56070</v>
      </c>
      <c r="J22" s="32">
        <f xml:space="preserve"> I22/21</f>
        <v>2670</v>
      </c>
      <c r="L22" s="35"/>
    </row>
    <row r="23" spans="1:12">
      <c r="A23" s="230" t="s">
        <v>27</v>
      </c>
      <c r="B23" s="231"/>
      <c r="C23" s="232" t="s">
        <v>26</v>
      </c>
      <c r="D23" s="233"/>
      <c r="E23" s="15"/>
      <c r="F23" s="15">
        <v>40600</v>
      </c>
      <c r="G23" s="15"/>
      <c r="H23" s="15">
        <v>51210</v>
      </c>
      <c r="I23" s="15">
        <v>58590</v>
      </c>
      <c r="J23" s="33">
        <f xml:space="preserve"> I23/21</f>
        <v>2790</v>
      </c>
    </row>
    <row r="24" spans="1:12">
      <c r="A24" s="212" t="s">
        <v>28</v>
      </c>
      <c r="B24" s="213"/>
      <c r="C24" s="213"/>
      <c r="D24" s="213"/>
      <c r="E24" s="214"/>
      <c r="F24" s="214"/>
      <c r="G24" s="214"/>
      <c r="H24" s="214"/>
      <c r="I24" s="214"/>
      <c r="J24" s="215"/>
    </row>
    <row r="25" spans="1:12">
      <c r="A25" s="216" t="s">
        <v>29</v>
      </c>
      <c r="B25" s="217"/>
      <c r="C25" s="217"/>
      <c r="D25" s="218"/>
      <c r="E25" s="21">
        <v>14040</v>
      </c>
      <c r="F25" s="21">
        <v>16380</v>
      </c>
      <c r="G25" s="21">
        <v>18720</v>
      </c>
      <c r="H25" s="21">
        <v>21060</v>
      </c>
      <c r="I25" s="21">
        <v>24570</v>
      </c>
      <c r="J25" s="28">
        <v>1170</v>
      </c>
    </row>
    <row r="26" spans="1:12">
      <c r="A26" s="219" t="s">
        <v>30</v>
      </c>
      <c r="B26" s="220"/>
      <c r="C26" s="220"/>
      <c r="D26" s="221"/>
      <c r="E26" s="21">
        <v>18720</v>
      </c>
      <c r="F26" s="21">
        <v>21840</v>
      </c>
      <c r="G26" s="21">
        <v>24960</v>
      </c>
      <c r="H26" s="21">
        <v>28080</v>
      </c>
      <c r="I26" s="21">
        <v>32760</v>
      </c>
      <c r="J26" s="28">
        <v>1560</v>
      </c>
    </row>
    <row r="27" spans="1:12">
      <c r="A27" s="216" t="s">
        <v>31</v>
      </c>
      <c r="B27" s="217"/>
      <c r="C27" s="217"/>
      <c r="D27" s="218"/>
      <c r="E27" s="21">
        <v>8580</v>
      </c>
      <c r="F27" s="21">
        <v>10010</v>
      </c>
      <c r="G27" s="21">
        <v>11440</v>
      </c>
      <c r="H27" s="21">
        <v>12870</v>
      </c>
      <c r="I27" s="21">
        <v>15015</v>
      </c>
      <c r="J27" s="28">
        <v>715</v>
      </c>
    </row>
    <row r="28" spans="1:12" ht="15.75" thickBot="1">
      <c r="A28" s="222" t="s">
        <v>32</v>
      </c>
      <c r="B28" s="223"/>
      <c r="C28" s="226" t="s">
        <v>33</v>
      </c>
      <c r="D28" s="227"/>
      <c r="E28" s="21">
        <v>11580</v>
      </c>
      <c r="F28" s="21">
        <v>13510</v>
      </c>
      <c r="G28" s="21">
        <v>15440</v>
      </c>
      <c r="H28" s="21">
        <v>17370</v>
      </c>
      <c r="I28" s="21">
        <v>20265</v>
      </c>
      <c r="J28" s="28">
        <v>965</v>
      </c>
    </row>
    <row r="29" spans="1:12" ht="16.5" thickTop="1" thickBot="1">
      <c r="A29" s="224"/>
      <c r="B29" s="225"/>
      <c r="C29" s="228" t="s">
        <v>34</v>
      </c>
      <c r="D29" s="229"/>
      <c r="E29" s="27">
        <v>12060</v>
      </c>
      <c r="F29" s="27">
        <v>14070</v>
      </c>
      <c r="G29" s="27">
        <v>16080</v>
      </c>
      <c r="H29" s="27">
        <v>18090</v>
      </c>
      <c r="I29" s="27">
        <v>21105</v>
      </c>
      <c r="J29" s="34">
        <v>1005</v>
      </c>
    </row>
    <row r="30" spans="1:12">
      <c r="A30" s="188" t="s">
        <v>35</v>
      </c>
      <c r="B30" s="189"/>
      <c r="C30" s="189"/>
      <c r="D30" s="189"/>
      <c r="E30" s="11">
        <v>13920</v>
      </c>
      <c r="F30" s="12">
        <v>16100</v>
      </c>
      <c r="G30" s="12"/>
      <c r="H30" s="12">
        <v>18720</v>
      </c>
      <c r="I30" s="12">
        <v>20370</v>
      </c>
      <c r="J30" s="32">
        <f xml:space="preserve"> I30/21</f>
        <v>970</v>
      </c>
    </row>
    <row r="31" spans="1:12" ht="15.75" thickBot="1">
      <c r="A31" s="190" t="s">
        <v>36</v>
      </c>
      <c r="B31" s="191"/>
      <c r="C31" s="191"/>
      <c r="D31" s="192"/>
      <c r="E31" s="11"/>
      <c r="F31" s="12">
        <v>16800</v>
      </c>
      <c r="G31" s="12"/>
      <c r="H31" s="12">
        <v>20610</v>
      </c>
      <c r="I31" s="12">
        <v>22890</v>
      </c>
      <c r="J31" s="33">
        <f xml:space="preserve"> I31/21</f>
        <v>1090</v>
      </c>
    </row>
    <row r="32" spans="1:12" ht="26.25" customHeight="1" thickTop="1">
      <c r="A32" s="193" t="s">
        <v>37</v>
      </c>
      <c r="B32" s="194"/>
      <c r="C32" s="194"/>
      <c r="D32" s="194"/>
      <c r="E32" s="195" t="s">
        <v>38</v>
      </c>
      <c r="F32" s="196"/>
      <c r="G32" s="196"/>
      <c r="H32" s="196"/>
      <c r="I32" s="196"/>
      <c r="J32" s="197"/>
    </row>
    <row r="33" spans="1:10">
      <c r="A33" s="198" t="s">
        <v>39</v>
      </c>
      <c r="B33" s="199"/>
      <c r="C33" s="199"/>
      <c r="D33" s="200" t="s">
        <v>40</v>
      </c>
      <c r="E33" s="202"/>
      <c r="F33" s="203"/>
      <c r="G33" s="206" t="s">
        <v>41</v>
      </c>
      <c r="H33" s="207"/>
      <c r="I33" s="210" t="s">
        <v>42</v>
      </c>
      <c r="J33" s="211"/>
    </row>
    <row r="34" spans="1:10">
      <c r="A34" s="198"/>
      <c r="B34" s="199"/>
      <c r="C34" s="199"/>
      <c r="D34" s="201"/>
      <c r="E34" s="204"/>
      <c r="F34" s="205"/>
      <c r="G34" s="208"/>
      <c r="H34" s="209"/>
      <c r="I34" s="210"/>
      <c r="J34" s="211"/>
    </row>
    <row r="35" spans="1:10" ht="15.75">
      <c r="A35" s="175" t="s">
        <v>43</v>
      </c>
      <c r="B35" s="176"/>
      <c r="C35" s="176"/>
      <c r="D35" s="18">
        <v>2430</v>
      </c>
      <c r="E35" s="177" t="s">
        <v>44</v>
      </c>
      <c r="F35" s="178"/>
      <c r="G35" s="179">
        <v>640</v>
      </c>
      <c r="H35" s="180"/>
      <c r="I35" s="181">
        <v>1420</v>
      </c>
      <c r="J35" s="182"/>
    </row>
    <row r="36" spans="1:10" ht="15.75">
      <c r="A36" s="183" t="s">
        <v>45</v>
      </c>
      <c r="B36" s="184"/>
      <c r="C36" s="184"/>
      <c r="D36" s="18">
        <v>2020</v>
      </c>
      <c r="E36" s="177" t="s">
        <v>46</v>
      </c>
      <c r="F36" s="178"/>
      <c r="G36" s="185"/>
      <c r="H36" s="178"/>
      <c r="I36" s="186"/>
      <c r="J36" s="187"/>
    </row>
    <row r="37" spans="1:10">
      <c r="A37" s="163" t="s">
        <v>47</v>
      </c>
      <c r="B37" s="165" t="s">
        <v>33</v>
      </c>
      <c r="C37" s="165"/>
      <c r="D37" s="19">
        <v>1085</v>
      </c>
      <c r="E37" s="166" t="s">
        <v>33</v>
      </c>
      <c r="F37" s="165"/>
      <c r="G37" s="167">
        <v>390</v>
      </c>
      <c r="H37" s="168"/>
      <c r="I37" s="169">
        <v>890</v>
      </c>
      <c r="J37" s="170"/>
    </row>
    <row r="38" spans="1:10" ht="15.75" thickBot="1">
      <c r="A38" s="164"/>
      <c r="B38" s="171" t="s">
        <v>34</v>
      </c>
      <c r="C38" s="171"/>
      <c r="D38" s="20">
        <v>1190</v>
      </c>
      <c r="E38" s="172" t="s">
        <v>34</v>
      </c>
      <c r="F38" s="171"/>
      <c r="G38" s="173">
        <v>475</v>
      </c>
      <c r="H38" s="174"/>
      <c r="I38" s="161">
        <v>1055</v>
      </c>
      <c r="J38" s="162"/>
    </row>
    <row r="39" spans="1:10" ht="9" customHeight="1" thickTop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00.5" customHeight="1">
      <c r="A40" s="160" t="s">
        <v>48</v>
      </c>
      <c r="B40" s="160"/>
      <c r="C40" s="160"/>
      <c r="D40" s="160"/>
      <c r="E40" s="160"/>
      <c r="F40" s="160"/>
      <c r="G40" s="160"/>
      <c r="H40" s="160"/>
      <c r="I40" s="160"/>
      <c r="J40" s="160"/>
    </row>
    <row r="41" spans="1:10" ht="11.25" customHeight="1">
      <c r="A41" s="16" t="s">
        <v>49</v>
      </c>
      <c r="B41" s="17"/>
      <c r="C41" s="17"/>
      <c r="D41" s="17"/>
      <c r="E41" s="17"/>
      <c r="F41" s="17"/>
      <c r="G41" s="17"/>
      <c r="H41" s="17"/>
      <c r="I41" s="17"/>
      <c r="J41" s="17"/>
    </row>
  </sheetData>
  <mergeCells count="58">
    <mergeCell ref="A13:B13"/>
    <mergeCell ref="C13:D13"/>
    <mergeCell ref="A14:B14"/>
    <mergeCell ref="C14:D14"/>
    <mergeCell ref="C22:D22"/>
    <mergeCell ref="A15:B15"/>
    <mergeCell ref="C15:D15"/>
    <mergeCell ref="A1:J1"/>
    <mergeCell ref="A2:J2"/>
    <mergeCell ref="G5:J5"/>
    <mergeCell ref="G6:J6"/>
    <mergeCell ref="A9:J9"/>
    <mergeCell ref="B10:H10"/>
    <mergeCell ref="A11:J11"/>
    <mergeCell ref="A23:B23"/>
    <mergeCell ref="C23:D23"/>
    <mergeCell ref="A16:J16"/>
    <mergeCell ref="A17:D17"/>
    <mergeCell ref="A18:D18"/>
    <mergeCell ref="A19:D19"/>
    <mergeCell ref="A20:B20"/>
    <mergeCell ref="C20:D20"/>
    <mergeCell ref="A21:J21"/>
    <mergeCell ref="A22:B22"/>
    <mergeCell ref="A24:J24"/>
    <mergeCell ref="A25:D25"/>
    <mergeCell ref="A26:D26"/>
    <mergeCell ref="A27:D27"/>
    <mergeCell ref="A28:B29"/>
    <mergeCell ref="C28:D28"/>
    <mergeCell ref="C29:D29"/>
    <mergeCell ref="A30:D30"/>
    <mergeCell ref="A31:D31"/>
    <mergeCell ref="A32:D32"/>
    <mergeCell ref="E32:J32"/>
    <mergeCell ref="A33:C34"/>
    <mergeCell ref="D33:D34"/>
    <mergeCell ref="E33:F34"/>
    <mergeCell ref="G33:H34"/>
    <mergeCell ref="I33:J34"/>
    <mergeCell ref="A35:C35"/>
    <mergeCell ref="E35:F35"/>
    <mergeCell ref="G35:H35"/>
    <mergeCell ref="I35:J35"/>
    <mergeCell ref="A36:C36"/>
    <mergeCell ref="E36:F36"/>
    <mergeCell ref="G36:H36"/>
    <mergeCell ref="I36:J36"/>
    <mergeCell ref="A40:J40"/>
    <mergeCell ref="I38:J38"/>
    <mergeCell ref="A37:A38"/>
    <mergeCell ref="B37:C37"/>
    <mergeCell ref="E37:F37"/>
    <mergeCell ref="G37:H37"/>
    <mergeCell ref="I37:J37"/>
    <mergeCell ref="B38:C38"/>
    <mergeCell ref="E38:F38"/>
    <mergeCell ref="G38:H38"/>
  </mergeCells>
  <pageMargins left="0.59055118110236227" right="0.51181102362204722" top="0.35433070866141736" bottom="0.35433070866141736" header="0.31496062992125984" footer="0.31496062992125984"/>
  <pageSetup paperSize="9" orientation="portrait" r:id="rId1"/>
  <legacyDrawing r:id="rId2"/>
  <oleObjects>
    <oleObject progId="PBrush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workbookViewId="0">
      <selection activeCell="K7" sqref="K7"/>
    </sheetView>
  </sheetViews>
  <sheetFormatPr defaultRowHeight="15"/>
  <cols>
    <col min="1" max="1" width="13.42578125" customWidth="1"/>
    <col min="2" max="2" width="17.5703125" customWidth="1"/>
    <col min="3" max="3" width="13.42578125" customWidth="1"/>
    <col min="4" max="8" width="8" customWidth="1"/>
    <col min="9" max="9" width="7.85546875" customWidth="1"/>
  </cols>
  <sheetData>
    <row r="1" spans="1:9">
      <c r="A1" s="284" t="s">
        <v>50</v>
      </c>
      <c r="B1" s="284"/>
      <c r="C1" s="284"/>
      <c r="D1" s="284"/>
      <c r="E1" s="284"/>
      <c r="F1" s="284"/>
      <c r="G1" s="284"/>
      <c r="H1" s="284"/>
      <c r="I1" s="284"/>
    </row>
    <row r="2" spans="1:9">
      <c r="A2" s="285" t="s">
        <v>1</v>
      </c>
      <c r="B2" s="285"/>
      <c r="C2" s="285"/>
      <c r="D2" s="285"/>
      <c r="E2" s="285"/>
      <c r="F2" s="285"/>
      <c r="G2" s="285"/>
      <c r="H2" s="285"/>
      <c r="I2" s="285"/>
    </row>
    <row r="4" spans="1:9">
      <c r="F4" s="6"/>
      <c r="G4" s="6"/>
      <c r="H4" s="6"/>
      <c r="I4" s="6" t="s">
        <v>2</v>
      </c>
    </row>
    <row r="5" spans="1:9">
      <c r="F5" s="7"/>
      <c r="G5" s="7"/>
      <c r="H5" s="7"/>
      <c r="I5" s="7" t="s">
        <v>3</v>
      </c>
    </row>
    <row r="6" spans="1:9" ht="29.25" customHeight="1">
      <c r="F6" s="55"/>
      <c r="G6" s="55"/>
      <c r="H6" s="55"/>
      <c r="I6" s="55"/>
    </row>
    <row r="7" spans="1:9">
      <c r="A7" s="286" t="s">
        <v>51</v>
      </c>
      <c r="B7" s="286"/>
      <c r="C7" s="286"/>
      <c r="D7" s="286"/>
      <c r="E7" s="286"/>
      <c r="F7" s="286"/>
      <c r="G7" s="286"/>
      <c r="H7" s="286"/>
      <c r="I7" s="286"/>
    </row>
    <row r="8" spans="1:9" ht="15.75">
      <c r="A8" s="287" t="s">
        <v>52</v>
      </c>
      <c r="B8" s="287"/>
      <c r="C8" s="287"/>
      <c r="D8" s="287"/>
      <c r="E8" s="287"/>
      <c r="F8" s="287"/>
      <c r="G8" s="287"/>
      <c r="H8" s="287"/>
      <c r="I8" s="287"/>
    </row>
    <row r="9" spans="1:9">
      <c r="A9" s="286" t="s">
        <v>5</v>
      </c>
      <c r="B9" s="286"/>
      <c r="C9" s="286"/>
      <c r="D9" s="286"/>
      <c r="E9" s="286"/>
      <c r="F9" s="286"/>
      <c r="G9" s="286"/>
      <c r="H9" s="286"/>
      <c r="I9" s="286"/>
    </row>
    <row r="10" spans="1:9" ht="22.5" customHeight="1">
      <c r="I10" s="56" t="s">
        <v>53</v>
      </c>
    </row>
    <row r="11" spans="1:9">
      <c r="A11" s="288" t="s">
        <v>8</v>
      </c>
      <c r="B11" s="289" t="s">
        <v>9</v>
      </c>
      <c r="C11" s="290"/>
      <c r="D11" s="48">
        <v>12</v>
      </c>
      <c r="E11" s="53">
        <v>14</v>
      </c>
      <c r="F11" s="49">
        <v>16</v>
      </c>
      <c r="G11" s="53">
        <v>18</v>
      </c>
      <c r="H11" s="50">
        <v>21</v>
      </c>
      <c r="I11" s="291" t="s">
        <v>54</v>
      </c>
    </row>
    <row r="12" spans="1:9">
      <c r="A12" s="288"/>
      <c r="B12" s="289"/>
      <c r="C12" s="290"/>
      <c r="D12" s="51" t="s">
        <v>55</v>
      </c>
      <c r="E12" s="47" t="s">
        <v>55</v>
      </c>
      <c r="F12" s="54" t="s">
        <v>55</v>
      </c>
      <c r="G12" s="47" t="s">
        <v>55</v>
      </c>
      <c r="H12" s="52" t="s">
        <v>56</v>
      </c>
      <c r="I12" s="291"/>
    </row>
    <row r="13" spans="1:9" ht="27.75" customHeight="1">
      <c r="A13" s="39" t="s">
        <v>57</v>
      </c>
      <c r="B13" s="273" t="s">
        <v>58</v>
      </c>
      <c r="C13" s="273"/>
      <c r="D13" s="40">
        <v>37800</v>
      </c>
      <c r="E13" s="40">
        <v>44100</v>
      </c>
      <c r="F13" s="40">
        <v>50400</v>
      </c>
      <c r="G13" s="40">
        <v>56700</v>
      </c>
      <c r="H13" s="40">
        <v>66150</v>
      </c>
      <c r="I13" s="40">
        <v>3150</v>
      </c>
    </row>
    <row r="14" spans="1:9" ht="22.5" customHeight="1">
      <c r="A14" s="39" t="s">
        <v>59</v>
      </c>
      <c r="B14" s="273" t="s">
        <v>60</v>
      </c>
      <c r="C14" s="273"/>
      <c r="D14" s="40">
        <v>40920</v>
      </c>
      <c r="E14" s="40">
        <v>47740</v>
      </c>
      <c r="F14" s="40">
        <v>54560</v>
      </c>
      <c r="G14" s="40">
        <v>61380</v>
      </c>
      <c r="H14" s="40">
        <v>71610</v>
      </c>
      <c r="I14" s="40">
        <v>3410</v>
      </c>
    </row>
    <row r="15" spans="1:9" ht="21" customHeight="1">
      <c r="A15" s="278" t="s">
        <v>61</v>
      </c>
      <c r="B15" s="273" t="s">
        <v>62</v>
      </c>
      <c r="C15" s="42" t="s">
        <v>63</v>
      </c>
      <c r="D15" s="40">
        <v>41640</v>
      </c>
      <c r="E15" s="40">
        <v>48580</v>
      </c>
      <c r="F15" s="40">
        <v>55520</v>
      </c>
      <c r="G15" s="40">
        <v>62460</v>
      </c>
      <c r="H15" s="40">
        <v>72870</v>
      </c>
      <c r="I15" s="40">
        <v>3470</v>
      </c>
    </row>
    <row r="16" spans="1:9" ht="21.75" customHeight="1">
      <c r="A16" s="278"/>
      <c r="B16" s="273"/>
      <c r="C16" s="43" t="s">
        <v>64</v>
      </c>
      <c r="D16" s="40">
        <v>73440</v>
      </c>
      <c r="E16" s="40">
        <v>85680</v>
      </c>
      <c r="F16" s="40">
        <v>97920</v>
      </c>
      <c r="G16" s="40">
        <v>110160</v>
      </c>
      <c r="H16" s="40">
        <v>128520</v>
      </c>
      <c r="I16" s="40">
        <v>6120</v>
      </c>
    </row>
    <row r="17" spans="1:9" ht="23.25" customHeight="1">
      <c r="A17" s="278" t="s">
        <v>87</v>
      </c>
      <c r="B17" s="278"/>
      <c r="C17" s="278"/>
      <c r="D17" s="40">
        <v>22440</v>
      </c>
      <c r="E17" s="40">
        <v>26180</v>
      </c>
      <c r="F17" s="40">
        <v>29920</v>
      </c>
      <c r="G17" s="40">
        <v>33660</v>
      </c>
      <c r="H17" s="40">
        <v>39270</v>
      </c>
      <c r="I17" s="40">
        <v>1870</v>
      </c>
    </row>
    <row r="18" spans="1:9">
      <c r="A18" s="274" t="s">
        <v>65</v>
      </c>
      <c r="B18" s="274"/>
      <c r="C18" s="274"/>
      <c r="D18" s="274"/>
      <c r="E18" s="274"/>
      <c r="F18" s="274"/>
      <c r="G18" s="274"/>
      <c r="H18" s="274"/>
      <c r="I18" s="274"/>
    </row>
    <row r="19" spans="1:9" ht="19.5" customHeight="1">
      <c r="A19" s="39" t="s">
        <v>66</v>
      </c>
      <c r="B19" s="273" t="s">
        <v>67</v>
      </c>
      <c r="C19" s="273"/>
      <c r="D19" s="40">
        <v>57600</v>
      </c>
      <c r="E19" s="40">
        <v>67200</v>
      </c>
      <c r="F19" s="40">
        <v>76800</v>
      </c>
      <c r="G19" s="40">
        <v>86400</v>
      </c>
      <c r="H19" s="40">
        <v>100800</v>
      </c>
      <c r="I19" s="40">
        <v>4800</v>
      </c>
    </row>
    <row r="20" spans="1:9" ht="22.5" customHeight="1">
      <c r="A20" s="39" t="s">
        <v>68</v>
      </c>
      <c r="B20" s="273" t="s">
        <v>69</v>
      </c>
      <c r="C20" s="273"/>
      <c r="D20" s="40">
        <v>56160</v>
      </c>
      <c r="E20" s="40">
        <v>65520</v>
      </c>
      <c r="F20" s="40">
        <v>74880</v>
      </c>
      <c r="G20" s="40">
        <v>84240</v>
      </c>
      <c r="H20" s="40">
        <v>98280</v>
      </c>
      <c r="I20" s="40">
        <v>4680</v>
      </c>
    </row>
    <row r="21" spans="1:9">
      <c r="A21" s="274" t="s">
        <v>70</v>
      </c>
      <c r="B21" s="274"/>
      <c r="C21" s="274"/>
      <c r="D21" s="274"/>
      <c r="E21" s="274"/>
      <c r="F21" s="274"/>
      <c r="G21" s="274"/>
      <c r="H21" s="274"/>
      <c r="I21" s="274"/>
    </row>
    <row r="22" spans="1:9" ht="16.5" customHeight="1">
      <c r="A22" s="279" t="s">
        <v>71</v>
      </c>
      <c r="B22" s="280" t="s">
        <v>72</v>
      </c>
      <c r="C22" s="44" t="s">
        <v>73</v>
      </c>
      <c r="D22" s="45">
        <v>83400</v>
      </c>
      <c r="E22" s="45">
        <v>97300</v>
      </c>
      <c r="F22" s="45">
        <v>111200</v>
      </c>
      <c r="G22" s="45">
        <v>125100</v>
      </c>
      <c r="H22" s="45">
        <v>145950</v>
      </c>
      <c r="I22" s="45">
        <v>6950</v>
      </c>
    </row>
    <row r="23" spans="1:9" ht="16.5" customHeight="1">
      <c r="A23" s="279"/>
      <c r="B23" s="280"/>
      <c r="C23" s="44" t="s">
        <v>74</v>
      </c>
      <c r="D23" s="45">
        <v>103500</v>
      </c>
      <c r="E23" s="45">
        <v>120750</v>
      </c>
      <c r="F23" s="45">
        <v>138000</v>
      </c>
      <c r="G23" s="45">
        <v>155250</v>
      </c>
      <c r="H23" s="45">
        <v>181125</v>
      </c>
      <c r="I23" s="45">
        <v>8625</v>
      </c>
    </row>
    <row r="24" spans="1:9" ht="16.5" customHeight="1">
      <c r="A24" s="279"/>
      <c r="B24" s="280"/>
      <c r="C24" s="44" t="s">
        <v>75</v>
      </c>
      <c r="D24" s="45">
        <v>97860</v>
      </c>
      <c r="E24" s="45">
        <v>114170</v>
      </c>
      <c r="F24" s="45">
        <v>130480</v>
      </c>
      <c r="G24" s="45">
        <v>146790</v>
      </c>
      <c r="H24" s="45">
        <v>171255</v>
      </c>
      <c r="I24" s="45">
        <v>8155</v>
      </c>
    </row>
    <row r="25" spans="1:9" ht="16.5" customHeight="1">
      <c r="A25" s="279"/>
      <c r="B25" s="280"/>
      <c r="C25" s="44" t="s">
        <v>76</v>
      </c>
      <c r="D25" s="45">
        <v>112440</v>
      </c>
      <c r="E25" s="45">
        <v>131180</v>
      </c>
      <c r="F25" s="45">
        <v>149920</v>
      </c>
      <c r="G25" s="45">
        <v>168660</v>
      </c>
      <c r="H25" s="45">
        <v>196770</v>
      </c>
      <c r="I25" s="45">
        <v>9370</v>
      </c>
    </row>
    <row r="26" spans="1:9" ht="16.5" customHeight="1">
      <c r="A26" s="279"/>
      <c r="B26" s="280"/>
      <c r="C26" s="44" t="s">
        <v>77</v>
      </c>
      <c r="D26" s="45">
        <v>126300</v>
      </c>
      <c r="E26" s="45">
        <v>147350</v>
      </c>
      <c r="F26" s="45">
        <v>168400</v>
      </c>
      <c r="G26" s="45">
        <v>189450</v>
      </c>
      <c r="H26" s="45">
        <v>221025</v>
      </c>
      <c r="I26" s="45">
        <v>10525</v>
      </c>
    </row>
    <row r="27" spans="1:9">
      <c r="A27" s="281" t="s">
        <v>78</v>
      </c>
      <c r="B27" s="281"/>
      <c r="C27" s="281"/>
      <c r="D27" s="281"/>
      <c r="E27" s="281"/>
      <c r="F27" s="281"/>
      <c r="G27" s="281"/>
      <c r="H27" s="281"/>
      <c r="I27" s="281"/>
    </row>
    <row r="28" spans="1:9">
      <c r="A28" s="282" t="s">
        <v>8</v>
      </c>
      <c r="B28" s="282" t="s">
        <v>9</v>
      </c>
      <c r="C28" s="282"/>
      <c r="D28" s="283" t="s">
        <v>44</v>
      </c>
      <c r="E28" s="283"/>
      <c r="F28" s="283" t="s">
        <v>79</v>
      </c>
      <c r="G28" s="283"/>
      <c r="H28" s="283"/>
      <c r="I28" s="283"/>
    </row>
    <row r="29" spans="1:9">
      <c r="A29" s="282"/>
      <c r="B29" s="282"/>
      <c r="C29" s="282"/>
      <c r="D29" s="283"/>
      <c r="E29" s="283"/>
      <c r="F29" s="283" t="s">
        <v>33</v>
      </c>
      <c r="G29" s="283"/>
      <c r="H29" s="283" t="s">
        <v>34</v>
      </c>
      <c r="I29" s="283"/>
    </row>
    <row r="30" spans="1:9" ht="28.5" customHeight="1">
      <c r="A30" s="39" t="s">
        <v>80</v>
      </c>
      <c r="B30" s="277" t="s">
        <v>67</v>
      </c>
      <c r="C30" s="277"/>
      <c r="D30" s="272">
        <v>2310</v>
      </c>
      <c r="E30" s="272"/>
      <c r="F30" s="272">
        <v>1155</v>
      </c>
      <c r="G30" s="272"/>
      <c r="H30" s="272">
        <v>1265</v>
      </c>
      <c r="I30" s="272"/>
    </row>
    <row r="31" spans="1:9" ht="18" customHeight="1">
      <c r="A31" s="278" t="s">
        <v>81</v>
      </c>
      <c r="B31" s="273" t="s">
        <v>82</v>
      </c>
      <c r="C31" s="43" t="s">
        <v>64</v>
      </c>
      <c r="D31" s="272">
        <v>4410</v>
      </c>
      <c r="E31" s="272"/>
      <c r="F31" s="272">
        <v>3335</v>
      </c>
      <c r="G31" s="272"/>
      <c r="H31" s="272">
        <v>3445</v>
      </c>
      <c r="I31" s="272"/>
    </row>
    <row r="32" spans="1:9" ht="17.25" customHeight="1">
      <c r="A32" s="278"/>
      <c r="B32" s="273"/>
      <c r="C32" s="43" t="s">
        <v>63</v>
      </c>
      <c r="D32" s="272">
        <v>2670</v>
      </c>
      <c r="E32" s="272"/>
      <c r="F32" s="272"/>
      <c r="G32" s="272"/>
      <c r="H32" s="272"/>
      <c r="I32" s="272"/>
    </row>
    <row r="33" spans="1:9" ht="22.5" customHeight="1">
      <c r="A33" s="39" t="s">
        <v>81</v>
      </c>
      <c r="B33" s="273" t="s">
        <v>60</v>
      </c>
      <c r="C33" s="273"/>
      <c r="D33" s="272">
        <v>2600</v>
      </c>
      <c r="E33" s="272"/>
      <c r="F33" s="272"/>
      <c r="G33" s="272"/>
      <c r="H33" s="272"/>
      <c r="I33" s="272"/>
    </row>
    <row r="34" spans="1:9">
      <c r="A34" s="274" t="s">
        <v>83</v>
      </c>
      <c r="B34" s="274"/>
      <c r="C34" s="274"/>
      <c r="D34" s="274"/>
      <c r="E34" s="274"/>
      <c r="F34" s="274"/>
      <c r="G34" s="274"/>
      <c r="H34" s="274"/>
      <c r="I34" s="274"/>
    </row>
    <row r="35" spans="1:9">
      <c r="A35" s="275" t="s">
        <v>84</v>
      </c>
      <c r="B35" s="275"/>
      <c r="C35" s="275"/>
      <c r="D35" s="272">
        <v>840</v>
      </c>
      <c r="E35" s="272"/>
      <c r="F35" s="272">
        <v>460</v>
      </c>
      <c r="G35" s="272"/>
      <c r="H35" s="272">
        <v>590</v>
      </c>
      <c r="I35" s="272"/>
    </row>
    <row r="36" spans="1:9">
      <c r="A36" s="275" t="s">
        <v>85</v>
      </c>
      <c r="B36" s="275"/>
      <c r="C36" s="275"/>
      <c r="D36" s="272">
        <v>1620</v>
      </c>
      <c r="E36" s="272"/>
      <c r="F36" s="272">
        <v>960</v>
      </c>
      <c r="G36" s="272"/>
      <c r="H36" s="272">
        <v>1130</v>
      </c>
      <c r="I36" s="272"/>
    </row>
    <row r="37" spans="1:9" ht="104.25" customHeight="1">
      <c r="A37" s="276" t="s">
        <v>86</v>
      </c>
      <c r="B37" s="276"/>
      <c r="C37" s="276"/>
      <c r="D37" s="276"/>
      <c r="E37" s="276"/>
      <c r="F37" s="276"/>
      <c r="G37" s="276"/>
      <c r="H37" s="276"/>
      <c r="I37" s="276"/>
    </row>
    <row r="38" spans="1:9">
      <c r="A38" s="271" t="s">
        <v>49</v>
      </c>
      <c r="B38" s="271"/>
      <c r="C38" s="271"/>
      <c r="D38" s="271"/>
      <c r="E38" s="271"/>
      <c r="F38" s="271"/>
      <c r="G38" s="271"/>
      <c r="H38" s="271"/>
      <c r="I38" s="271"/>
    </row>
  </sheetData>
  <mergeCells count="51">
    <mergeCell ref="A15:A16"/>
    <mergeCell ref="B15:B16"/>
    <mergeCell ref="A17:C17"/>
    <mergeCell ref="A18:I18"/>
    <mergeCell ref="B19:C19"/>
    <mergeCell ref="A9:I9"/>
    <mergeCell ref="A11:A12"/>
    <mergeCell ref="B11:C12"/>
    <mergeCell ref="I11:I12"/>
    <mergeCell ref="B13:C13"/>
    <mergeCell ref="B14:C14"/>
    <mergeCell ref="B28:C29"/>
    <mergeCell ref="D28:E29"/>
    <mergeCell ref="F28:I28"/>
    <mergeCell ref="F29:G29"/>
    <mergeCell ref="H29:I29"/>
    <mergeCell ref="A1:I1"/>
    <mergeCell ref="A2:I2"/>
    <mergeCell ref="A7:I7"/>
    <mergeCell ref="A8:I8"/>
    <mergeCell ref="B20:C20"/>
    <mergeCell ref="B31:B32"/>
    <mergeCell ref="D31:E31"/>
    <mergeCell ref="F31:G31"/>
    <mergeCell ref="H31:I31"/>
    <mergeCell ref="D32:E32"/>
    <mergeCell ref="A21:I21"/>
    <mergeCell ref="A22:A26"/>
    <mergeCell ref="B22:B26"/>
    <mergeCell ref="A27:I27"/>
    <mergeCell ref="A28:A29"/>
    <mergeCell ref="A36:C36"/>
    <mergeCell ref="D36:E36"/>
    <mergeCell ref="F36:G36"/>
    <mergeCell ref="H36:I36"/>
    <mergeCell ref="A37:I37"/>
    <mergeCell ref="B30:C30"/>
    <mergeCell ref="D30:E30"/>
    <mergeCell ref="F30:G30"/>
    <mergeCell ref="H30:I30"/>
    <mergeCell ref="A31:A32"/>
    <mergeCell ref="A38:I38"/>
    <mergeCell ref="F32:I32"/>
    <mergeCell ref="B33:C33"/>
    <mergeCell ref="D33:E33"/>
    <mergeCell ref="F33:I33"/>
    <mergeCell ref="A34:I34"/>
    <mergeCell ref="A35:C35"/>
    <mergeCell ref="D35:E35"/>
    <mergeCell ref="F35:G35"/>
    <mergeCell ref="H35:I35"/>
  </mergeCell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SheetLayoutView="85" workbookViewId="0">
      <selection activeCell="P4" sqref="P4:P5"/>
    </sheetView>
  </sheetViews>
  <sheetFormatPr defaultRowHeight="15"/>
  <cols>
    <col min="1" max="1" width="15" customWidth="1"/>
    <col min="2" max="2" width="5.7109375" customWidth="1"/>
    <col min="3" max="3" width="5.85546875" customWidth="1"/>
    <col min="4" max="4" width="5.5703125" customWidth="1"/>
    <col min="5" max="9" width="5.85546875" customWidth="1"/>
    <col min="10" max="10" width="5.5703125" customWidth="1"/>
    <col min="11" max="11" width="5.85546875" customWidth="1"/>
    <col min="12" max="12" width="6" customWidth="1"/>
    <col min="13" max="13" width="5.7109375" customWidth="1"/>
    <col min="14" max="14" width="6" customWidth="1"/>
    <col min="15" max="15" width="6.5703125" customWidth="1"/>
    <col min="16" max="16" width="5.5703125" customWidth="1"/>
  </cols>
  <sheetData>
    <row r="1" spans="1:17">
      <c r="A1" s="284" t="s">
        <v>88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62"/>
    </row>
    <row r="2" spans="1:17">
      <c r="A2" s="285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62"/>
    </row>
    <row r="3" spans="1:17">
      <c r="Q3" s="62"/>
    </row>
    <row r="4" spans="1:17">
      <c r="P4" s="6" t="s">
        <v>2</v>
      </c>
      <c r="Q4" s="62"/>
    </row>
    <row r="5" spans="1:17">
      <c r="P5" s="7" t="s">
        <v>3</v>
      </c>
      <c r="Q5" s="62"/>
    </row>
    <row r="6" spans="1:17">
      <c r="Q6" s="62"/>
    </row>
    <row r="7" spans="1:17">
      <c r="Q7" s="62"/>
    </row>
    <row r="8" spans="1:17">
      <c r="K8" s="311"/>
      <c r="L8" s="311"/>
      <c r="M8" s="311"/>
      <c r="N8" s="311"/>
      <c r="O8" s="311"/>
      <c r="P8" s="311"/>
      <c r="Q8" s="62"/>
    </row>
    <row r="9" spans="1:17">
      <c r="A9" s="310" t="s">
        <v>89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62"/>
    </row>
    <row r="10" spans="1:17">
      <c r="A10" s="310" t="s">
        <v>90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62"/>
    </row>
    <row r="11" spans="1:17">
      <c r="A11" s="310" t="s">
        <v>5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62"/>
    </row>
    <row r="12" spans="1:17" ht="15.75">
      <c r="C12" s="63"/>
      <c r="D12" s="63"/>
      <c r="E12" s="63"/>
      <c r="F12" s="63"/>
      <c r="G12" s="63"/>
      <c r="H12" s="63"/>
      <c r="I12" s="63"/>
      <c r="J12" s="63"/>
      <c r="K12" s="63"/>
      <c r="L12" s="63"/>
      <c r="P12" s="38" t="s">
        <v>7</v>
      </c>
      <c r="Q12" s="62"/>
    </row>
    <row r="13" spans="1:17" ht="15.75">
      <c r="A13" s="64"/>
      <c r="B13" s="305" t="s">
        <v>91</v>
      </c>
      <c r="C13" s="305"/>
      <c r="D13" s="305"/>
      <c r="E13" s="305"/>
      <c r="F13" s="305"/>
      <c r="G13" s="305"/>
      <c r="H13" s="305"/>
      <c r="I13" s="305"/>
      <c r="J13" s="305"/>
      <c r="K13" s="305" t="s">
        <v>92</v>
      </c>
      <c r="L13" s="305"/>
      <c r="M13" s="305"/>
      <c r="N13" s="305"/>
      <c r="O13" s="305"/>
      <c r="P13" s="305"/>
      <c r="Q13" s="62"/>
    </row>
    <row r="14" spans="1:17">
      <c r="A14" s="306"/>
      <c r="B14" s="307" t="s">
        <v>93</v>
      </c>
      <c r="C14" s="307"/>
      <c r="D14" s="307"/>
      <c r="E14" s="308" t="s">
        <v>94</v>
      </c>
      <c r="F14" s="308"/>
      <c r="G14" s="308"/>
      <c r="H14" s="309" t="s">
        <v>95</v>
      </c>
      <c r="I14" s="309"/>
      <c r="J14" s="309"/>
      <c r="K14" s="308" t="s">
        <v>96</v>
      </c>
      <c r="L14" s="308"/>
      <c r="M14" s="308"/>
      <c r="N14" s="309" t="s">
        <v>97</v>
      </c>
      <c r="O14" s="309"/>
      <c r="P14" s="309"/>
      <c r="Q14" s="62"/>
    </row>
    <row r="15" spans="1:17">
      <c r="A15" s="306"/>
      <c r="B15" s="307"/>
      <c r="C15" s="307"/>
      <c r="D15" s="307"/>
      <c r="E15" s="308"/>
      <c r="F15" s="308"/>
      <c r="G15" s="308"/>
      <c r="H15" s="309"/>
      <c r="I15" s="309"/>
      <c r="J15" s="309"/>
      <c r="K15" s="308"/>
      <c r="L15" s="308"/>
      <c r="M15" s="308"/>
      <c r="N15" s="309"/>
      <c r="O15" s="309"/>
      <c r="P15" s="309"/>
      <c r="Q15" s="62"/>
    </row>
    <row r="16" spans="1:17">
      <c r="A16" s="39" t="s">
        <v>98</v>
      </c>
      <c r="B16" s="297">
        <v>307</v>
      </c>
      <c r="C16" s="297"/>
      <c r="D16" s="297"/>
      <c r="E16" s="296" t="s">
        <v>99</v>
      </c>
      <c r="F16" s="296"/>
      <c r="G16" s="296"/>
      <c r="H16" s="297" t="s">
        <v>100</v>
      </c>
      <c r="I16" s="297"/>
      <c r="J16" s="297"/>
      <c r="K16" s="296">
        <v>302</v>
      </c>
      <c r="L16" s="296"/>
      <c r="M16" s="296"/>
      <c r="N16" s="297">
        <v>306</v>
      </c>
      <c r="O16" s="297"/>
      <c r="P16" s="297"/>
      <c r="Q16" s="62"/>
    </row>
    <row r="17" spans="1:17" ht="24.75" customHeight="1">
      <c r="A17" s="39" t="s">
        <v>101</v>
      </c>
      <c r="B17" s="295" t="s">
        <v>102</v>
      </c>
      <c r="C17" s="295"/>
      <c r="D17" s="295"/>
      <c r="E17" s="304" t="s">
        <v>103</v>
      </c>
      <c r="F17" s="304"/>
      <c r="G17" s="304"/>
      <c r="H17" s="297">
        <v>305</v>
      </c>
      <c r="I17" s="297"/>
      <c r="J17" s="297"/>
      <c r="K17" s="296"/>
      <c r="L17" s="296"/>
      <c r="M17" s="296"/>
      <c r="N17" s="297"/>
      <c r="O17" s="297"/>
      <c r="P17" s="297"/>
      <c r="Q17" s="62"/>
    </row>
    <row r="18" spans="1:17" ht="24">
      <c r="A18" s="65" t="s">
        <v>104</v>
      </c>
      <c r="B18" s="293"/>
      <c r="C18" s="293"/>
      <c r="D18" s="293"/>
      <c r="E18" s="294" t="s">
        <v>105</v>
      </c>
      <c r="F18" s="294"/>
      <c r="G18" s="294"/>
      <c r="H18" s="295" t="s">
        <v>106</v>
      </c>
      <c r="I18" s="295"/>
      <c r="J18" s="295"/>
      <c r="K18" s="296"/>
      <c r="L18" s="296"/>
      <c r="M18" s="296"/>
      <c r="N18" s="297"/>
      <c r="O18" s="297"/>
      <c r="P18" s="297"/>
      <c r="Q18" s="62"/>
    </row>
    <row r="19" spans="1:17" ht="39" customHeight="1">
      <c r="A19" s="66" t="s">
        <v>107</v>
      </c>
      <c r="B19" s="67" t="s">
        <v>11</v>
      </c>
      <c r="C19" s="67" t="s">
        <v>14</v>
      </c>
      <c r="D19" s="68" t="s">
        <v>108</v>
      </c>
      <c r="E19" s="39" t="s">
        <v>11</v>
      </c>
      <c r="F19" s="39" t="s">
        <v>14</v>
      </c>
      <c r="G19" s="69" t="s">
        <v>108</v>
      </c>
      <c r="H19" s="67" t="s">
        <v>11</v>
      </c>
      <c r="I19" s="67" t="s">
        <v>14</v>
      </c>
      <c r="J19" s="68" t="s">
        <v>108</v>
      </c>
      <c r="K19" s="39" t="s">
        <v>11</v>
      </c>
      <c r="L19" s="39" t="s">
        <v>14</v>
      </c>
      <c r="M19" s="69" t="s">
        <v>108</v>
      </c>
      <c r="N19" s="67" t="s">
        <v>11</v>
      </c>
      <c r="O19" s="67" t="s">
        <v>14</v>
      </c>
      <c r="P19" s="68" t="s">
        <v>108</v>
      </c>
      <c r="Q19" s="62"/>
    </row>
    <row r="20" spans="1:17" ht="15.75">
      <c r="A20" s="298" t="s">
        <v>109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62"/>
    </row>
    <row r="21" spans="1:17" ht="25.5">
      <c r="A21" s="43" t="s">
        <v>110</v>
      </c>
      <c r="B21" s="70">
        <v>54320</v>
      </c>
      <c r="C21" s="70">
        <v>81480</v>
      </c>
      <c r="D21" s="70">
        <v>3880</v>
      </c>
      <c r="E21" s="71">
        <v>58730</v>
      </c>
      <c r="F21" s="71">
        <v>88095</v>
      </c>
      <c r="G21" s="71">
        <v>4195</v>
      </c>
      <c r="H21" s="70">
        <v>58730</v>
      </c>
      <c r="I21" s="70">
        <v>88095</v>
      </c>
      <c r="J21" s="70">
        <v>4195</v>
      </c>
      <c r="K21" s="71">
        <v>60270</v>
      </c>
      <c r="L21" s="71">
        <v>90405</v>
      </c>
      <c r="M21" s="71">
        <v>4305</v>
      </c>
      <c r="N21" s="70">
        <v>70700</v>
      </c>
      <c r="O21" s="70">
        <v>106050</v>
      </c>
      <c r="P21" s="70">
        <v>5050</v>
      </c>
      <c r="Q21" s="62"/>
    </row>
    <row r="22" spans="1:17">
      <c r="A22" s="43" t="s">
        <v>111</v>
      </c>
      <c r="B22" s="70">
        <v>95340</v>
      </c>
      <c r="C22" s="70">
        <v>143010</v>
      </c>
      <c r="D22" s="70">
        <v>6810</v>
      </c>
      <c r="E22" s="71">
        <v>103180</v>
      </c>
      <c r="F22" s="71">
        <v>154770</v>
      </c>
      <c r="G22" s="71">
        <v>7370</v>
      </c>
      <c r="H22" s="70">
        <v>102060</v>
      </c>
      <c r="I22" s="70">
        <v>153090</v>
      </c>
      <c r="J22" s="70">
        <v>7290</v>
      </c>
      <c r="K22" s="71">
        <v>104300</v>
      </c>
      <c r="L22" s="71">
        <v>156450</v>
      </c>
      <c r="M22" s="71">
        <v>7450</v>
      </c>
      <c r="N22" s="70">
        <v>119980</v>
      </c>
      <c r="O22" s="70">
        <v>179970</v>
      </c>
      <c r="P22" s="70">
        <v>8570</v>
      </c>
      <c r="Q22" s="62"/>
    </row>
    <row r="23" spans="1:17" ht="51.75">
      <c r="A23" s="43" t="s">
        <v>112</v>
      </c>
      <c r="B23" s="70">
        <v>28000</v>
      </c>
      <c r="C23" s="70">
        <v>42000</v>
      </c>
      <c r="D23" s="70">
        <v>2000</v>
      </c>
      <c r="E23" s="71">
        <v>29050</v>
      </c>
      <c r="F23" s="71">
        <v>43575</v>
      </c>
      <c r="G23" s="71">
        <v>2075</v>
      </c>
      <c r="H23" s="70">
        <v>28280</v>
      </c>
      <c r="I23" s="70">
        <v>42420</v>
      </c>
      <c r="J23" s="70">
        <v>2020</v>
      </c>
      <c r="K23" s="72">
        <v>29260</v>
      </c>
      <c r="L23" s="71">
        <v>43890</v>
      </c>
      <c r="M23" s="71">
        <v>2090</v>
      </c>
      <c r="N23" s="70">
        <v>33040</v>
      </c>
      <c r="O23" s="70">
        <v>49560</v>
      </c>
      <c r="P23" s="70">
        <v>2360</v>
      </c>
      <c r="Q23" s="62"/>
    </row>
    <row r="24" spans="1:17">
      <c r="A24" s="43" t="s">
        <v>113</v>
      </c>
      <c r="B24" s="70">
        <v>72520</v>
      </c>
      <c r="C24" s="70">
        <v>108780</v>
      </c>
      <c r="D24" s="70">
        <v>5180</v>
      </c>
      <c r="E24" s="71">
        <v>77490</v>
      </c>
      <c r="F24" s="71">
        <v>116235</v>
      </c>
      <c r="G24" s="71">
        <v>5535</v>
      </c>
      <c r="H24" s="70">
        <v>76160</v>
      </c>
      <c r="I24" s="70">
        <v>114240</v>
      </c>
      <c r="J24" s="70">
        <v>5440</v>
      </c>
      <c r="K24" s="71">
        <v>78260</v>
      </c>
      <c r="L24" s="71">
        <v>117390</v>
      </c>
      <c r="M24" s="71">
        <v>5590</v>
      </c>
      <c r="N24" s="70">
        <v>89880</v>
      </c>
      <c r="O24" s="70">
        <v>134820</v>
      </c>
      <c r="P24" s="70">
        <v>6420</v>
      </c>
      <c r="Q24" s="62"/>
    </row>
    <row r="25" spans="1:17" ht="15.75">
      <c r="A25" s="298" t="s">
        <v>114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62"/>
    </row>
    <row r="26" spans="1:17" ht="25.5">
      <c r="A26" s="43" t="s">
        <v>110</v>
      </c>
      <c r="B26" s="73">
        <v>44030</v>
      </c>
      <c r="C26" s="73">
        <v>66045</v>
      </c>
      <c r="D26" s="73">
        <v>3145</v>
      </c>
      <c r="E26" s="74">
        <v>49140</v>
      </c>
      <c r="F26" s="74">
        <v>73710</v>
      </c>
      <c r="G26" s="75">
        <v>3510</v>
      </c>
      <c r="H26" s="73">
        <v>49140</v>
      </c>
      <c r="I26" s="73">
        <v>73710</v>
      </c>
      <c r="J26" s="73">
        <v>3510</v>
      </c>
      <c r="K26" s="74">
        <v>50890</v>
      </c>
      <c r="L26" s="74">
        <v>76335</v>
      </c>
      <c r="M26" s="75">
        <v>3635</v>
      </c>
      <c r="N26" s="73">
        <v>61320</v>
      </c>
      <c r="O26" s="73">
        <v>91980</v>
      </c>
      <c r="P26" s="73">
        <v>4380</v>
      </c>
      <c r="Q26" s="62"/>
    </row>
    <row r="27" spans="1:17" ht="16.5">
      <c r="A27" s="43" t="s">
        <v>111</v>
      </c>
      <c r="B27" s="73">
        <v>72940</v>
      </c>
      <c r="C27" s="70">
        <v>109410</v>
      </c>
      <c r="D27" s="73">
        <v>5210</v>
      </c>
      <c r="E27" s="74">
        <v>81900</v>
      </c>
      <c r="F27" s="72">
        <v>122850</v>
      </c>
      <c r="G27" s="75">
        <v>5850</v>
      </c>
      <c r="H27" s="73">
        <v>80640</v>
      </c>
      <c r="I27" s="70">
        <v>120960</v>
      </c>
      <c r="J27" s="73">
        <v>5760</v>
      </c>
      <c r="K27" s="74">
        <v>83160</v>
      </c>
      <c r="L27" s="72">
        <v>124740</v>
      </c>
      <c r="M27" s="75">
        <v>5940</v>
      </c>
      <c r="N27" s="70">
        <v>101080</v>
      </c>
      <c r="O27" s="70">
        <v>151620</v>
      </c>
      <c r="P27" s="73">
        <v>7220</v>
      </c>
      <c r="Q27" s="62"/>
    </row>
    <row r="28" spans="1:17" ht="16.5">
      <c r="A28" s="43" t="s">
        <v>115</v>
      </c>
      <c r="B28" s="73">
        <v>18410</v>
      </c>
      <c r="C28" s="73">
        <v>27615</v>
      </c>
      <c r="D28" s="73">
        <v>1315</v>
      </c>
      <c r="E28" s="74">
        <v>19950</v>
      </c>
      <c r="F28" s="74">
        <v>29925</v>
      </c>
      <c r="G28" s="75">
        <v>1425</v>
      </c>
      <c r="H28" s="73">
        <v>19250</v>
      </c>
      <c r="I28" s="73">
        <v>28875</v>
      </c>
      <c r="J28" s="73">
        <v>1375</v>
      </c>
      <c r="K28" s="74">
        <v>20160</v>
      </c>
      <c r="L28" s="74">
        <v>30240</v>
      </c>
      <c r="M28" s="75">
        <v>1440</v>
      </c>
      <c r="N28" s="73">
        <v>23450</v>
      </c>
      <c r="O28" s="73">
        <v>35175</v>
      </c>
      <c r="P28" s="73">
        <v>1675</v>
      </c>
      <c r="Q28" s="62"/>
    </row>
    <row r="29" spans="1:17" ht="16.5">
      <c r="A29" s="43" t="s">
        <v>113</v>
      </c>
      <c r="B29" s="73">
        <v>54880</v>
      </c>
      <c r="C29" s="73">
        <v>82320</v>
      </c>
      <c r="D29" s="73">
        <v>3920</v>
      </c>
      <c r="E29" s="74">
        <v>60900</v>
      </c>
      <c r="F29" s="74">
        <v>91350</v>
      </c>
      <c r="G29" s="75">
        <v>4350</v>
      </c>
      <c r="H29" s="73">
        <v>59570</v>
      </c>
      <c r="I29" s="73">
        <v>89355</v>
      </c>
      <c r="J29" s="73">
        <v>4255</v>
      </c>
      <c r="K29" s="74">
        <v>61740</v>
      </c>
      <c r="L29" s="75">
        <v>92610</v>
      </c>
      <c r="M29" s="75">
        <v>4410</v>
      </c>
      <c r="N29" s="73">
        <v>73990</v>
      </c>
      <c r="O29" s="73">
        <v>110985</v>
      </c>
      <c r="P29" s="73">
        <v>5285</v>
      </c>
      <c r="Q29" s="62"/>
    </row>
    <row r="30" spans="1:17">
      <c r="A30" s="299" t="s">
        <v>116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62"/>
    </row>
    <row r="31" spans="1:17">
      <c r="A31" s="278" t="s">
        <v>41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62"/>
    </row>
    <row r="32" spans="1:17">
      <c r="A32" s="76" t="s">
        <v>44</v>
      </c>
      <c r="B32" s="87"/>
      <c r="C32" s="77">
        <v>1135</v>
      </c>
      <c r="D32" s="88"/>
      <c r="E32" s="85"/>
      <c r="F32" s="78">
        <v>1320</v>
      </c>
      <c r="G32" s="92"/>
      <c r="H32" s="93"/>
      <c r="I32" s="77">
        <v>1320</v>
      </c>
      <c r="J32" s="88"/>
      <c r="K32" s="85"/>
      <c r="L32" s="78">
        <v>1385</v>
      </c>
      <c r="M32" s="92"/>
      <c r="N32" s="93"/>
      <c r="O32" s="77">
        <v>1820</v>
      </c>
      <c r="P32" s="88"/>
      <c r="Q32" s="62"/>
    </row>
    <row r="33" spans="1:17">
      <c r="A33" s="79" t="s">
        <v>117</v>
      </c>
      <c r="B33" s="89"/>
      <c r="C33" s="90">
        <v>520</v>
      </c>
      <c r="D33" s="91"/>
      <c r="E33" s="86"/>
      <c r="F33" s="80">
        <v>530</v>
      </c>
      <c r="G33" s="81"/>
      <c r="H33" s="94"/>
      <c r="I33" s="90">
        <v>530</v>
      </c>
      <c r="J33" s="91"/>
      <c r="K33" s="86"/>
      <c r="L33" s="80">
        <v>580</v>
      </c>
      <c r="M33" s="81"/>
      <c r="N33" s="94"/>
      <c r="O33" s="90">
        <v>780</v>
      </c>
      <c r="P33" s="91"/>
      <c r="Q33" s="62"/>
    </row>
    <row r="34" spans="1:17">
      <c r="A34" s="300" t="s">
        <v>42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2"/>
      <c r="Q34" s="62"/>
    </row>
    <row r="35" spans="1:17">
      <c r="A35" s="79" t="s">
        <v>44</v>
      </c>
      <c r="B35" s="95"/>
      <c r="C35" s="96">
        <v>1945</v>
      </c>
      <c r="D35" s="97"/>
      <c r="E35" s="86"/>
      <c r="F35" s="80">
        <v>2130</v>
      </c>
      <c r="G35" s="81"/>
      <c r="H35" s="98"/>
      <c r="I35" s="96">
        <v>2130</v>
      </c>
      <c r="J35" s="97"/>
      <c r="K35" s="82"/>
      <c r="L35" s="80">
        <v>2195</v>
      </c>
      <c r="M35" s="81"/>
      <c r="N35" s="95"/>
      <c r="O35" s="96">
        <v>2630</v>
      </c>
      <c r="P35" s="99"/>
      <c r="Q35" s="62"/>
    </row>
    <row r="36" spans="1:17">
      <c r="A36" s="83" t="s">
        <v>117</v>
      </c>
      <c r="B36" s="93"/>
      <c r="C36" s="77">
        <v>1060</v>
      </c>
      <c r="D36" s="88"/>
      <c r="E36" s="85"/>
      <c r="F36" s="78">
        <v>1070</v>
      </c>
      <c r="G36" s="92"/>
      <c r="H36" s="93"/>
      <c r="I36" s="77">
        <v>1070</v>
      </c>
      <c r="J36" s="88"/>
      <c r="K36" s="85"/>
      <c r="L36" s="78">
        <v>1120</v>
      </c>
      <c r="M36" s="92"/>
      <c r="N36" s="93"/>
      <c r="O36" s="77">
        <v>1320</v>
      </c>
      <c r="P36" s="84"/>
      <c r="Q36" s="62"/>
    </row>
    <row r="37" spans="1:17" ht="99.75" customHeight="1">
      <c r="A37" s="303" t="s">
        <v>118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62"/>
    </row>
    <row r="38" spans="1:17">
      <c r="A38" s="292" t="s">
        <v>119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62"/>
    </row>
  </sheetData>
  <mergeCells count="36">
    <mergeCell ref="A11:P11"/>
    <mergeCell ref="A1:P1"/>
    <mergeCell ref="A2:P2"/>
    <mergeCell ref="K8:P8"/>
    <mergeCell ref="A9:P9"/>
    <mergeCell ref="A10:P10"/>
    <mergeCell ref="K17:M17"/>
    <mergeCell ref="N17:P17"/>
    <mergeCell ref="B13:J13"/>
    <mergeCell ref="K13:P13"/>
    <mergeCell ref="A14:A15"/>
    <mergeCell ref="B14:D15"/>
    <mergeCell ref="E14:G15"/>
    <mergeCell ref="H14:J15"/>
    <mergeCell ref="K14:M15"/>
    <mergeCell ref="N14:P15"/>
    <mergeCell ref="A34:P34"/>
    <mergeCell ref="A37:P37"/>
    <mergeCell ref="B16:D16"/>
    <mergeCell ref="E16:G16"/>
    <mergeCell ref="H16:J16"/>
    <mergeCell ref="K16:M16"/>
    <mergeCell ref="N16:P16"/>
    <mergeCell ref="B17:D17"/>
    <mergeCell ref="E17:G17"/>
    <mergeCell ref="H17:J17"/>
    <mergeCell ref="A38:P38"/>
    <mergeCell ref="B18:D18"/>
    <mergeCell ref="E18:G18"/>
    <mergeCell ref="H18:J18"/>
    <mergeCell ref="K18:M18"/>
    <mergeCell ref="N18:P18"/>
    <mergeCell ref="A20:P20"/>
    <mergeCell ref="A25:P25"/>
    <mergeCell ref="A30:P30"/>
    <mergeCell ref="A31:P31"/>
  </mergeCells>
  <pageMargins left="0.31496062992125984" right="0.31496062992125984" top="0.35433070866141736" bottom="0.35433070866141736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G24" sqref="G24"/>
    </sheetView>
  </sheetViews>
  <sheetFormatPr defaultRowHeight="15"/>
  <cols>
    <col min="1" max="1" width="24" customWidth="1"/>
    <col min="2" max="2" width="17.85546875" customWidth="1"/>
    <col min="3" max="7" width="9" customWidth="1"/>
  </cols>
  <sheetData>
    <row r="1" spans="1:9">
      <c r="A1" s="258" t="s">
        <v>0</v>
      </c>
      <c r="B1" s="258"/>
      <c r="C1" s="258"/>
      <c r="D1" s="258"/>
      <c r="E1" s="258"/>
      <c r="F1" s="258"/>
      <c r="G1" s="258"/>
    </row>
    <row r="2" spans="1:9">
      <c r="A2" s="259" t="s">
        <v>1</v>
      </c>
      <c r="B2" s="259"/>
      <c r="C2" s="259"/>
      <c r="D2" s="259"/>
      <c r="E2" s="259"/>
      <c r="F2" s="259"/>
      <c r="G2" s="259"/>
    </row>
    <row r="3" spans="1:9">
      <c r="A3" s="1"/>
      <c r="B3" s="2"/>
      <c r="C3" s="106"/>
      <c r="D3" s="106"/>
      <c r="E3" s="2"/>
      <c r="F3" s="2"/>
      <c r="G3" s="2"/>
    </row>
    <row r="4" spans="1:9" ht="18">
      <c r="A4" s="3"/>
      <c r="B4" s="3"/>
      <c r="C4" s="107"/>
      <c r="D4" s="107"/>
      <c r="E4" s="3"/>
      <c r="F4" s="3"/>
      <c r="G4" s="6" t="s">
        <v>2</v>
      </c>
    </row>
    <row r="5" spans="1:9">
      <c r="A5" s="4"/>
      <c r="B5" s="4"/>
      <c r="C5" s="107"/>
      <c r="D5" s="137"/>
      <c r="E5" s="138"/>
      <c r="F5" s="138"/>
      <c r="G5" s="7" t="s">
        <v>3</v>
      </c>
      <c r="H5" s="55"/>
      <c r="I5" s="55"/>
    </row>
    <row r="6" spans="1:9">
      <c r="A6" s="4"/>
      <c r="B6" s="4"/>
      <c r="C6" s="107"/>
      <c r="D6" s="107"/>
      <c r="E6" s="4"/>
      <c r="F6" s="4"/>
    </row>
    <row r="7" spans="1:9">
      <c r="A7" s="4"/>
      <c r="B7" s="4"/>
      <c r="C7" s="107"/>
      <c r="D7" s="107"/>
      <c r="E7" s="4"/>
      <c r="F7" s="5"/>
      <c r="G7" s="8"/>
    </row>
    <row r="8" spans="1:9">
      <c r="A8" s="4"/>
      <c r="B8" s="4"/>
      <c r="C8" s="107"/>
      <c r="D8" s="107"/>
      <c r="E8" s="4"/>
      <c r="F8" s="5"/>
      <c r="G8" s="8"/>
    </row>
    <row r="9" spans="1:9">
      <c r="A9" s="4"/>
      <c r="B9" s="4"/>
      <c r="C9" s="107"/>
      <c r="D9" s="107"/>
      <c r="E9" s="4"/>
      <c r="F9" s="5"/>
      <c r="G9" s="108"/>
    </row>
    <row r="10" spans="1:9" ht="15.75">
      <c r="A10" s="4"/>
      <c r="B10" s="4"/>
      <c r="C10" s="107"/>
      <c r="D10" s="107"/>
      <c r="E10" s="4"/>
      <c r="F10" s="4"/>
      <c r="G10" s="109"/>
    </row>
    <row r="11" spans="1:9" ht="15.75">
      <c r="A11" s="262" t="s">
        <v>4</v>
      </c>
      <c r="B11" s="262"/>
      <c r="C11" s="262"/>
      <c r="D11" s="262"/>
      <c r="E11" s="262"/>
      <c r="F11" s="262"/>
      <c r="G11" s="262"/>
    </row>
    <row r="12" spans="1:9" ht="15.75">
      <c r="A12" s="262" t="s">
        <v>5</v>
      </c>
      <c r="B12" s="262"/>
      <c r="C12" s="262"/>
      <c r="D12" s="262"/>
      <c r="E12" s="262"/>
      <c r="F12" s="262"/>
      <c r="G12" s="262"/>
    </row>
    <row r="13" spans="1:9" ht="15.75">
      <c r="A13" s="263" t="s">
        <v>120</v>
      </c>
      <c r="B13" s="263"/>
      <c r="C13" s="263"/>
      <c r="D13" s="263"/>
      <c r="E13" s="263"/>
      <c r="F13" s="263"/>
      <c r="G13" s="263"/>
    </row>
    <row r="14" spans="1:9" ht="15.75">
      <c r="A14" s="9"/>
      <c r="B14" s="10"/>
      <c r="C14" s="119"/>
      <c r="D14" s="119"/>
      <c r="E14" s="10"/>
      <c r="F14" s="10"/>
      <c r="G14" s="59" t="s">
        <v>7</v>
      </c>
    </row>
    <row r="15" spans="1:9" ht="56.25">
      <c r="A15" s="120" t="s">
        <v>8</v>
      </c>
      <c r="B15" s="120" t="s">
        <v>9</v>
      </c>
      <c r="C15" s="121" t="s">
        <v>124</v>
      </c>
      <c r="D15" s="121" t="s">
        <v>121</v>
      </c>
      <c r="E15" s="121" t="s">
        <v>10</v>
      </c>
      <c r="F15" s="121" t="s">
        <v>11</v>
      </c>
      <c r="G15" s="122" t="s">
        <v>122</v>
      </c>
    </row>
    <row r="16" spans="1:9" ht="27">
      <c r="A16" s="123" t="s">
        <v>143</v>
      </c>
      <c r="B16" s="124" t="s">
        <v>17</v>
      </c>
      <c r="C16" s="125">
        <v>18760</v>
      </c>
      <c r="D16" s="125">
        <v>26800</v>
      </c>
      <c r="E16" s="125">
        <v>31740</v>
      </c>
      <c r="F16" s="125">
        <v>37030</v>
      </c>
      <c r="G16" s="125">
        <v>2645</v>
      </c>
    </row>
    <row r="17" spans="1:7" ht="27">
      <c r="A17" s="126" t="s">
        <v>18</v>
      </c>
      <c r="B17" s="124" t="s">
        <v>17</v>
      </c>
      <c r="C17" s="125">
        <v>21630</v>
      </c>
      <c r="D17" s="125">
        <v>30900</v>
      </c>
      <c r="E17" s="125">
        <v>36660</v>
      </c>
      <c r="F17" s="125">
        <v>42770</v>
      </c>
      <c r="G17" s="125">
        <v>3055</v>
      </c>
    </row>
    <row r="18" spans="1:7">
      <c r="A18" s="274" t="s">
        <v>19</v>
      </c>
      <c r="B18" s="274"/>
      <c r="C18" s="274"/>
      <c r="D18" s="274"/>
      <c r="E18" s="274"/>
      <c r="F18" s="274"/>
      <c r="G18" s="274"/>
    </row>
    <row r="19" spans="1:7" ht="15.75">
      <c r="A19" s="315" t="s">
        <v>144</v>
      </c>
      <c r="B19" s="316"/>
      <c r="C19" s="128"/>
      <c r="D19" s="129"/>
      <c r="E19" s="130"/>
      <c r="F19" s="132"/>
      <c r="G19" s="134"/>
    </row>
    <row r="20" spans="1:7">
      <c r="A20" s="317" t="s">
        <v>21</v>
      </c>
      <c r="B20" s="318"/>
      <c r="C20" s="319">
        <v>12075</v>
      </c>
      <c r="D20" s="320">
        <v>18950</v>
      </c>
      <c r="E20" s="24">
        <v>21780</v>
      </c>
      <c r="F20" s="25">
        <v>25410</v>
      </c>
      <c r="G20" s="135">
        <v>1815</v>
      </c>
    </row>
    <row r="21" spans="1:7" ht="15" customHeight="1">
      <c r="A21" s="322" t="s">
        <v>22</v>
      </c>
      <c r="B21" s="323"/>
      <c r="C21" s="319"/>
      <c r="D21" s="321"/>
      <c r="E21" s="131">
        <v>0.69</v>
      </c>
      <c r="F21" s="133">
        <v>0.69</v>
      </c>
      <c r="G21" s="136">
        <v>0.69</v>
      </c>
    </row>
    <row r="22" spans="1:7" ht="27">
      <c r="A22" s="41" t="s">
        <v>145</v>
      </c>
      <c r="B22" s="127" t="s">
        <v>17</v>
      </c>
      <c r="C22" s="21">
        <v>30835</v>
      </c>
      <c r="D22" s="21">
        <v>45750</v>
      </c>
      <c r="E22" s="21">
        <v>53520</v>
      </c>
      <c r="F22" s="21">
        <v>62440</v>
      </c>
      <c r="G22" s="21">
        <v>4460</v>
      </c>
    </row>
    <row r="23" spans="1:7">
      <c r="A23" s="312" t="s">
        <v>28</v>
      </c>
      <c r="B23" s="313"/>
      <c r="C23" s="313"/>
      <c r="D23" s="313"/>
      <c r="E23" s="313"/>
      <c r="F23" s="313"/>
      <c r="G23" s="314"/>
    </row>
    <row r="24" spans="1:7" ht="19.5" customHeight="1">
      <c r="A24" s="324" t="s">
        <v>123</v>
      </c>
      <c r="B24" s="324"/>
      <c r="C24" s="21">
        <v>6860</v>
      </c>
      <c r="D24" s="21">
        <v>9800</v>
      </c>
      <c r="E24" s="21">
        <v>11340</v>
      </c>
      <c r="F24" s="21">
        <v>13230</v>
      </c>
      <c r="G24" s="21">
        <v>945</v>
      </c>
    </row>
    <row r="25" spans="1:7" ht="19.5" customHeight="1">
      <c r="A25" s="275" t="s">
        <v>30</v>
      </c>
      <c r="B25" s="275"/>
      <c r="C25" s="21">
        <v>9590</v>
      </c>
      <c r="D25" s="21">
        <v>13700</v>
      </c>
      <c r="E25" s="21">
        <v>16020</v>
      </c>
      <c r="F25" s="21">
        <v>18690</v>
      </c>
      <c r="G25" s="21">
        <v>1335</v>
      </c>
    </row>
    <row r="26" spans="1:7" ht="19.5" customHeight="1">
      <c r="A26" s="324" t="s">
        <v>31</v>
      </c>
      <c r="B26" s="324"/>
      <c r="C26" s="21">
        <v>4375</v>
      </c>
      <c r="D26" s="21">
        <v>7950</v>
      </c>
      <c r="E26" s="21">
        <v>8580</v>
      </c>
      <c r="F26" s="21">
        <v>10010</v>
      </c>
      <c r="G26" s="21">
        <v>715</v>
      </c>
    </row>
    <row r="27" spans="1:7" ht="19.5" customHeight="1">
      <c r="A27" s="325" t="s">
        <v>32</v>
      </c>
      <c r="B27" s="46" t="s">
        <v>33</v>
      </c>
      <c r="C27" s="21">
        <v>6125</v>
      </c>
      <c r="D27" s="21">
        <v>10450</v>
      </c>
      <c r="E27" s="21">
        <v>11580</v>
      </c>
      <c r="F27" s="21">
        <v>13510</v>
      </c>
      <c r="G27" s="21">
        <v>965</v>
      </c>
    </row>
    <row r="28" spans="1:7" ht="19.5" customHeight="1">
      <c r="A28" s="325"/>
      <c r="B28" s="46" t="s">
        <v>34</v>
      </c>
      <c r="C28" s="21">
        <v>6405</v>
      </c>
      <c r="D28" s="21">
        <v>10850</v>
      </c>
      <c r="E28" s="21">
        <v>12060</v>
      </c>
      <c r="F28" s="21">
        <v>14070</v>
      </c>
      <c r="G28" s="21">
        <v>1005</v>
      </c>
    </row>
    <row r="29" spans="1:7" ht="113.25" customHeight="1">
      <c r="A29" s="326" t="s">
        <v>48</v>
      </c>
      <c r="B29" s="326"/>
      <c r="C29" s="326"/>
      <c r="D29" s="326"/>
      <c r="E29" s="326"/>
      <c r="F29" s="326"/>
      <c r="G29" s="326"/>
    </row>
    <row r="30" spans="1:7">
      <c r="A30" s="111" t="s">
        <v>49</v>
      </c>
      <c r="B30" s="17"/>
      <c r="C30" s="110"/>
      <c r="D30" s="110"/>
      <c r="E30" s="17"/>
      <c r="F30" s="17"/>
      <c r="G30" s="17"/>
    </row>
  </sheetData>
  <mergeCells count="17">
    <mergeCell ref="A29:G29"/>
    <mergeCell ref="D20:D21"/>
    <mergeCell ref="A21:B21"/>
    <mergeCell ref="A24:B24"/>
    <mergeCell ref="A25:B25"/>
    <mergeCell ref="A26:B26"/>
    <mergeCell ref="A27:A28"/>
    <mergeCell ref="A23:G23"/>
    <mergeCell ref="A1:G1"/>
    <mergeCell ref="A2:G2"/>
    <mergeCell ref="A11:G11"/>
    <mergeCell ref="A12:G12"/>
    <mergeCell ref="A13:G13"/>
    <mergeCell ref="A18:G18"/>
    <mergeCell ref="A19:B19"/>
    <mergeCell ref="A20:B20"/>
    <mergeCell ref="C20:C21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  <oleObjects>
    <oleObject progId="PBrush" shapeId="409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>
      <selection activeCell="C3" sqref="C3"/>
    </sheetView>
  </sheetViews>
  <sheetFormatPr defaultRowHeight="15"/>
  <cols>
    <col min="1" max="1" width="31.140625" customWidth="1"/>
    <col min="7" max="7" width="9.85546875" customWidth="1"/>
  </cols>
  <sheetData>
    <row r="1" spans="1:10">
      <c r="A1" s="328"/>
      <c r="B1" s="328"/>
      <c r="C1" s="328"/>
      <c r="D1" s="328"/>
      <c r="E1" s="328"/>
      <c r="F1" s="328"/>
      <c r="G1" s="328"/>
    </row>
    <row r="2" spans="1:10">
      <c r="A2" s="329"/>
      <c r="B2" s="329"/>
      <c r="C2" s="329"/>
      <c r="D2" s="329"/>
      <c r="E2" s="329"/>
      <c r="F2" s="329"/>
      <c r="G2" s="329"/>
    </row>
    <row r="3" spans="1:10" ht="36" customHeight="1">
      <c r="A3" s="112"/>
      <c r="B3" s="112"/>
      <c r="C3" s="113"/>
      <c r="D3" s="113"/>
      <c r="E3" s="113"/>
      <c r="F3" s="113"/>
      <c r="G3" s="6"/>
    </row>
    <row r="4" spans="1:10">
      <c r="A4" s="114"/>
      <c r="B4" s="114"/>
      <c r="C4" s="115"/>
      <c r="D4" s="115"/>
      <c r="E4" s="115"/>
      <c r="F4" s="115"/>
      <c r="G4" s="7"/>
      <c r="H4" s="139"/>
      <c r="I4" s="139"/>
      <c r="J4" s="139"/>
    </row>
    <row r="5" spans="1:10" ht="15.75">
      <c r="A5" s="116"/>
      <c r="B5" s="116"/>
      <c r="C5" s="4"/>
      <c r="D5" s="117"/>
      <c r="E5" s="117"/>
      <c r="F5" s="117"/>
      <c r="H5" s="140"/>
      <c r="I5" s="140"/>
      <c r="J5" s="140"/>
    </row>
    <row r="6" spans="1:10" ht="24" customHeight="1">
      <c r="A6" s="330" t="s">
        <v>125</v>
      </c>
      <c r="B6" s="330"/>
      <c r="C6" s="330"/>
      <c r="D6" s="330"/>
      <c r="E6" s="330"/>
      <c r="F6" s="330"/>
      <c r="G6" s="330"/>
    </row>
    <row r="7" spans="1:10" ht="16.5">
      <c r="A7" s="327" t="s">
        <v>5</v>
      </c>
      <c r="B7" s="327"/>
      <c r="C7" s="327"/>
      <c r="D7" s="327"/>
      <c r="E7" s="327"/>
      <c r="F7" s="327"/>
      <c r="G7" s="327"/>
    </row>
    <row r="8" spans="1:10" ht="15.75">
      <c r="A8" s="118"/>
      <c r="B8" s="118"/>
      <c r="C8" s="118"/>
      <c r="D8" s="118"/>
      <c r="E8" s="118"/>
      <c r="F8" s="118"/>
      <c r="G8" s="118"/>
    </row>
    <row r="9" spans="1:10" ht="22.5" customHeight="1">
      <c r="A9" s="332" t="s">
        <v>126</v>
      </c>
      <c r="B9" s="332"/>
      <c r="C9" s="332"/>
      <c r="D9" s="332"/>
      <c r="E9" s="332"/>
      <c r="F9" s="332"/>
      <c r="G9" s="332"/>
    </row>
    <row r="10" spans="1:10">
      <c r="A10" s="114"/>
      <c r="B10" s="114"/>
      <c r="C10" s="114"/>
      <c r="D10" s="114"/>
      <c r="E10" s="114"/>
      <c r="F10" s="114"/>
      <c r="G10" s="114"/>
    </row>
    <row r="11" spans="1:10" ht="15" customHeight="1">
      <c r="A11" s="281" t="s">
        <v>127</v>
      </c>
      <c r="B11" s="274" t="s">
        <v>128</v>
      </c>
      <c r="C11" s="274"/>
      <c r="D11" s="274"/>
      <c r="E11" s="274"/>
      <c r="F11" s="274"/>
      <c r="G11" s="274"/>
    </row>
    <row r="12" spans="1:10" ht="30" customHeight="1">
      <c r="A12" s="281"/>
      <c r="B12" s="141" t="s">
        <v>124</v>
      </c>
      <c r="C12" s="141" t="s">
        <v>121</v>
      </c>
      <c r="D12" s="141" t="s">
        <v>10</v>
      </c>
      <c r="E12" s="142" t="s">
        <v>129</v>
      </c>
      <c r="F12" s="142" t="s">
        <v>13</v>
      </c>
      <c r="G12" s="141" t="s">
        <v>130</v>
      </c>
    </row>
    <row r="13" spans="1:10">
      <c r="A13" s="278" t="s">
        <v>131</v>
      </c>
      <c r="B13" s="278"/>
      <c r="C13" s="278"/>
      <c r="D13" s="278"/>
      <c r="E13" s="278"/>
      <c r="F13" s="278"/>
      <c r="G13" s="278"/>
    </row>
    <row r="14" spans="1:10" ht="15" customHeight="1">
      <c r="A14" s="325" t="s">
        <v>132</v>
      </c>
      <c r="B14" s="325"/>
      <c r="C14" s="325"/>
      <c r="D14" s="325"/>
      <c r="E14" s="325"/>
      <c r="F14" s="325"/>
      <c r="G14" s="325"/>
    </row>
    <row r="15" spans="1:10" ht="20.25" customHeight="1">
      <c r="A15" s="143" t="s">
        <v>133</v>
      </c>
      <c r="B15" s="144">
        <v>18760</v>
      </c>
      <c r="C15" s="144">
        <v>26800</v>
      </c>
      <c r="D15" s="144">
        <v>31740</v>
      </c>
      <c r="E15" s="144">
        <v>37030</v>
      </c>
      <c r="F15" s="144"/>
      <c r="G15" s="144"/>
    </row>
    <row r="16" spans="1:10" ht="20.25" customHeight="1">
      <c r="A16" s="143" t="s">
        <v>135</v>
      </c>
      <c r="B16" s="145"/>
      <c r="C16" s="145">
        <v>22900</v>
      </c>
      <c r="D16" s="145">
        <v>27240</v>
      </c>
      <c r="E16" s="145">
        <v>31220</v>
      </c>
      <c r="F16" s="145"/>
      <c r="G16" s="145"/>
    </row>
    <row r="17" spans="1:7" ht="20.25" customHeight="1">
      <c r="A17" s="143" t="s">
        <v>136</v>
      </c>
      <c r="B17" s="146"/>
      <c r="C17" s="146"/>
      <c r="D17" s="145"/>
      <c r="E17" s="145">
        <v>35840</v>
      </c>
      <c r="F17" s="145"/>
      <c r="G17" s="145">
        <v>52710</v>
      </c>
    </row>
    <row r="18" spans="1:7" ht="20.25" customHeight="1">
      <c r="A18" s="143" t="s">
        <v>137</v>
      </c>
      <c r="B18" s="146"/>
      <c r="C18" s="146"/>
      <c r="D18" s="145">
        <v>38880</v>
      </c>
      <c r="E18" s="145">
        <v>45360</v>
      </c>
      <c r="F18" s="145"/>
      <c r="G18" s="145">
        <v>61740</v>
      </c>
    </row>
    <row r="19" spans="1:7" s="149" customFormat="1" ht="20.25" customHeight="1">
      <c r="A19" s="157" t="s">
        <v>161</v>
      </c>
      <c r="B19" s="158">
        <v>18340</v>
      </c>
      <c r="C19" s="158">
        <v>25800</v>
      </c>
      <c r="D19" s="159"/>
      <c r="E19" s="159"/>
      <c r="F19" s="159"/>
      <c r="G19" s="159"/>
    </row>
    <row r="20" spans="1:7" ht="20.25" customHeight="1">
      <c r="A20" s="143" t="s">
        <v>138</v>
      </c>
      <c r="B20" s="147"/>
      <c r="C20" s="147"/>
      <c r="D20" s="145">
        <v>34320</v>
      </c>
      <c r="E20" s="145">
        <v>39900</v>
      </c>
      <c r="F20" s="145">
        <v>49320</v>
      </c>
      <c r="G20" s="145">
        <v>56070</v>
      </c>
    </row>
    <row r="21" spans="1:7" ht="20.25" customHeight="1">
      <c r="A21" s="143" t="s">
        <v>139</v>
      </c>
      <c r="B21" s="147"/>
      <c r="C21" s="147"/>
      <c r="D21" s="145"/>
      <c r="E21" s="145">
        <v>40600</v>
      </c>
      <c r="F21" s="145">
        <v>51210</v>
      </c>
      <c r="G21" s="145">
        <v>58590</v>
      </c>
    </row>
    <row r="22" spans="1:7" ht="24" customHeight="1">
      <c r="A22" s="148" t="s">
        <v>140</v>
      </c>
      <c r="B22" s="145"/>
      <c r="C22" s="145">
        <v>28000</v>
      </c>
      <c r="D22" s="145"/>
      <c r="E22" s="145">
        <v>38360</v>
      </c>
      <c r="F22" s="145"/>
      <c r="G22" s="145">
        <v>54390</v>
      </c>
    </row>
    <row r="23" spans="1:7" ht="20.25" customHeight="1">
      <c r="A23" s="274" t="s">
        <v>141</v>
      </c>
      <c r="B23" s="274"/>
      <c r="C23" s="274"/>
      <c r="D23" s="274"/>
      <c r="E23" s="274"/>
      <c r="F23" s="274"/>
      <c r="G23" s="274"/>
    </row>
    <row r="24" spans="1:7" ht="20.25" customHeight="1">
      <c r="A24" s="143" t="s">
        <v>133</v>
      </c>
      <c r="B24" s="144">
        <v>6860</v>
      </c>
      <c r="C24" s="144">
        <v>9800</v>
      </c>
      <c r="D24" s="144">
        <v>11340</v>
      </c>
      <c r="E24" s="144">
        <v>13230</v>
      </c>
      <c r="F24" s="144"/>
      <c r="G24" s="144"/>
    </row>
    <row r="25" spans="1:7" ht="20.25" customHeight="1">
      <c r="A25" s="143" t="s">
        <v>134</v>
      </c>
      <c r="B25" s="145"/>
      <c r="C25" s="145">
        <v>5900</v>
      </c>
      <c r="D25" s="145">
        <v>6840</v>
      </c>
      <c r="E25" s="145">
        <v>7420</v>
      </c>
      <c r="F25" s="145"/>
      <c r="G25" s="145"/>
    </row>
    <row r="26" spans="1:7" ht="20.25" customHeight="1">
      <c r="A26" s="143" t="s">
        <v>136</v>
      </c>
      <c r="B26" s="146"/>
      <c r="C26" s="146"/>
      <c r="D26" s="145"/>
      <c r="E26" s="145">
        <v>12040</v>
      </c>
      <c r="F26" s="145"/>
      <c r="G26" s="145">
        <v>17010</v>
      </c>
    </row>
    <row r="27" spans="1:7" ht="20.25" customHeight="1">
      <c r="A27" s="143" t="s">
        <v>137</v>
      </c>
      <c r="B27" s="146"/>
      <c r="C27" s="146"/>
      <c r="D27" s="145">
        <v>18480</v>
      </c>
      <c r="E27" s="145">
        <v>21560</v>
      </c>
      <c r="F27" s="145"/>
      <c r="G27" s="145">
        <v>26040</v>
      </c>
    </row>
    <row r="28" spans="1:7" s="149" customFormat="1" ht="20.25" customHeight="1">
      <c r="A28" s="157" t="s">
        <v>161</v>
      </c>
      <c r="B28" s="145">
        <v>6440</v>
      </c>
      <c r="C28" s="145">
        <v>8800</v>
      </c>
      <c r="D28" s="145"/>
      <c r="E28" s="145"/>
      <c r="F28" s="145"/>
      <c r="G28" s="145"/>
    </row>
    <row r="29" spans="1:7" ht="26.25" customHeight="1">
      <c r="A29" s="148" t="s">
        <v>140</v>
      </c>
      <c r="B29" s="145"/>
      <c r="C29" s="145">
        <v>10900</v>
      </c>
      <c r="D29" s="145"/>
      <c r="E29" s="145">
        <v>14420</v>
      </c>
      <c r="F29" s="145"/>
      <c r="G29" s="145">
        <v>18480</v>
      </c>
    </row>
    <row r="30" spans="1:7" ht="20.25" customHeight="1">
      <c r="A30" s="274" t="s">
        <v>142</v>
      </c>
      <c r="B30" s="274"/>
      <c r="C30" s="274"/>
      <c r="D30" s="274"/>
      <c r="E30" s="274"/>
      <c r="F30" s="274"/>
      <c r="G30" s="274"/>
    </row>
    <row r="31" spans="1:7" ht="20.25" customHeight="1">
      <c r="A31" s="143" t="s">
        <v>133</v>
      </c>
      <c r="B31" s="144">
        <v>9590</v>
      </c>
      <c r="C31" s="144">
        <v>13700</v>
      </c>
      <c r="D31" s="144">
        <v>16020</v>
      </c>
      <c r="E31" s="144">
        <v>18690</v>
      </c>
      <c r="F31" s="144"/>
      <c r="G31" s="144"/>
    </row>
    <row r="32" spans="1:7" ht="20.25" customHeight="1">
      <c r="A32" s="143" t="s">
        <v>134</v>
      </c>
      <c r="B32" s="145"/>
      <c r="C32" s="145">
        <v>9800</v>
      </c>
      <c r="D32" s="145">
        <v>11520</v>
      </c>
      <c r="E32" s="144">
        <v>12880</v>
      </c>
      <c r="F32" s="144"/>
      <c r="G32" s="145"/>
    </row>
    <row r="33" spans="1:7" ht="20.25" customHeight="1">
      <c r="A33" s="143" t="s">
        <v>136</v>
      </c>
      <c r="B33" s="146"/>
      <c r="C33" s="146"/>
      <c r="D33" s="145"/>
      <c r="E33" s="144">
        <v>17500</v>
      </c>
      <c r="F33" s="144"/>
      <c r="G33" s="145">
        <v>25200</v>
      </c>
    </row>
    <row r="34" spans="1:7" ht="20.25" customHeight="1">
      <c r="A34" s="143" t="s">
        <v>137</v>
      </c>
      <c r="B34" s="146"/>
      <c r="C34" s="146"/>
      <c r="D34" s="145">
        <v>23160</v>
      </c>
      <c r="E34" s="144">
        <v>27020</v>
      </c>
      <c r="F34" s="144"/>
      <c r="G34" s="145">
        <v>34230</v>
      </c>
    </row>
    <row r="35" spans="1:7" s="149" customFormat="1" ht="20.25" customHeight="1">
      <c r="A35" s="157" t="s">
        <v>161</v>
      </c>
      <c r="B35" s="145">
        <v>9170</v>
      </c>
      <c r="C35" s="145">
        <v>12700</v>
      </c>
      <c r="D35" s="145"/>
      <c r="E35" s="144"/>
      <c r="F35" s="144"/>
      <c r="G35" s="145"/>
    </row>
    <row r="36" spans="1:7" ht="30">
      <c r="A36" s="148" t="s">
        <v>140</v>
      </c>
      <c r="B36" s="145"/>
      <c r="C36" s="145">
        <v>14850</v>
      </c>
      <c r="D36" s="145"/>
      <c r="E36" s="145">
        <v>19950</v>
      </c>
      <c r="F36" s="145"/>
      <c r="G36" s="145">
        <v>26775</v>
      </c>
    </row>
    <row r="37" spans="1:7" ht="40.5" customHeight="1">
      <c r="A37" s="331"/>
      <c r="B37" s="331"/>
      <c r="C37" s="331"/>
      <c r="D37" s="331"/>
      <c r="E37" s="331"/>
      <c r="F37" s="331"/>
      <c r="G37" s="331"/>
    </row>
  </sheetData>
  <mergeCells count="12">
    <mergeCell ref="A14:G14"/>
    <mergeCell ref="A23:G23"/>
    <mergeCell ref="A7:G7"/>
    <mergeCell ref="A1:G1"/>
    <mergeCell ref="A2:G2"/>
    <mergeCell ref="A6:G6"/>
    <mergeCell ref="A30:G30"/>
    <mergeCell ref="A37:G37"/>
    <mergeCell ref="A9:G9"/>
    <mergeCell ref="A11:A12"/>
    <mergeCell ref="B11:G11"/>
    <mergeCell ref="A13:G13"/>
  </mergeCell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oleObjects>
    <oleObject progId="PBrush" shapeId="512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topLeftCell="A10" zoomScale="115" zoomScaleSheetLayoutView="115" workbookViewId="0">
      <selection activeCell="F20" sqref="F20"/>
    </sheetView>
  </sheetViews>
  <sheetFormatPr defaultRowHeight="15"/>
  <cols>
    <col min="1" max="1" width="26.28515625" customWidth="1"/>
    <col min="2" max="2" width="13.7109375" customWidth="1"/>
    <col min="3" max="3" width="9.7109375" customWidth="1"/>
    <col min="4" max="4" width="17" customWidth="1"/>
    <col min="5" max="5" width="17.5703125" customWidth="1"/>
    <col min="6" max="6" width="19.140625" customWidth="1"/>
  </cols>
  <sheetData>
    <row r="1" spans="1:6">
      <c r="A1" s="284" t="s">
        <v>50</v>
      </c>
      <c r="B1" s="284"/>
      <c r="C1" s="284"/>
      <c r="D1" s="284"/>
      <c r="E1" s="284"/>
      <c r="F1" s="62"/>
    </row>
    <row r="2" spans="1:6">
      <c r="A2" s="338" t="s">
        <v>1</v>
      </c>
      <c r="B2" s="338"/>
      <c r="C2" s="338"/>
      <c r="D2" s="338"/>
      <c r="E2" s="338"/>
      <c r="F2" s="62"/>
    </row>
    <row r="3" spans="1:6" ht="32.25" customHeight="1">
      <c r="F3" s="62"/>
    </row>
    <row r="4" spans="1:6">
      <c r="E4" s="150" t="s">
        <v>2</v>
      </c>
      <c r="F4" s="62"/>
    </row>
    <row r="5" spans="1:6">
      <c r="E5" s="151" t="s">
        <v>157</v>
      </c>
      <c r="F5" s="62"/>
    </row>
    <row r="6" spans="1:6">
      <c r="F6" s="62"/>
    </row>
    <row r="7" spans="1:6" ht="28.5" customHeight="1">
      <c r="A7" s="62"/>
      <c r="B7" s="62"/>
      <c r="C7" s="62"/>
      <c r="D7" s="62"/>
      <c r="F7" s="62"/>
    </row>
    <row r="8" spans="1:6" ht="15.75">
      <c r="A8" s="287" t="s">
        <v>125</v>
      </c>
      <c r="B8" s="287"/>
      <c r="C8" s="287"/>
      <c r="D8" s="287"/>
      <c r="E8" s="287"/>
      <c r="F8" s="62"/>
    </row>
    <row r="9" spans="1:6" ht="16.5">
      <c r="A9" s="336" t="s">
        <v>5</v>
      </c>
      <c r="B9" s="336"/>
      <c r="C9" s="336"/>
      <c r="D9" s="336"/>
      <c r="E9" s="336"/>
      <c r="F9" s="62"/>
    </row>
    <row r="10" spans="1:6">
      <c r="F10" s="62"/>
    </row>
    <row r="11" spans="1:6" ht="23.25">
      <c r="A11" s="339" t="s">
        <v>146</v>
      </c>
      <c r="B11" s="339"/>
      <c r="C11" s="339"/>
      <c r="D11" s="339"/>
      <c r="E11" s="339"/>
      <c r="F11" s="62"/>
    </row>
    <row r="12" spans="1:6" ht="33" customHeight="1">
      <c r="B12" s="340" t="s">
        <v>147</v>
      </c>
      <c r="C12" s="340"/>
      <c r="D12" s="340"/>
      <c r="E12" s="150" t="s">
        <v>7</v>
      </c>
      <c r="F12" s="62"/>
    </row>
    <row r="13" spans="1:6" s="156" customFormat="1" ht="21.75" customHeight="1">
      <c r="A13" s="274" t="s">
        <v>148</v>
      </c>
      <c r="B13" s="274"/>
      <c r="C13" s="274" t="s">
        <v>149</v>
      </c>
      <c r="D13" s="274"/>
      <c r="E13" s="101" t="s">
        <v>150</v>
      </c>
      <c r="F13" s="155"/>
    </row>
    <row r="14" spans="1:6" s="156" customFormat="1" ht="29.25" customHeight="1">
      <c r="A14" s="278" t="s">
        <v>159</v>
      </c>
      <c r="B14" s="278"/>
      <c r="C14" s="306" t="s">
        <v>17</v>
      </c>
      <c r="D14" s="306"/>
      <c r="E14" s="21">
        <v>5220</v>
      </c>
      <c r="F14" s="155"/>
    </row>
    <row r="15" spans="1:6" s="156" customFormat="1" ht="24" customHeight="1">
      <c r="A15" s="337" t="s">
        <v>160</v>
      </c>
      <c r="B15" s="337"/>
      <c r="C15" s="337"/>
      <c r="D15" s="337"/>
      <c r="E15" s="337"/>
      <c r="F15" s="155"/>
    </row>
    <row r="16" spans="1:6" s="156" customFormat="1" ht="20.25" customHeight="1">
      <c r="A16" s="103" t="s">
        <v>148</v>
      </c>
      <c r="B16" s="281" t="s">
        <v>149</v>
      </c>
      <c r="C16" s="281"/>
      <c r="D16" s="103" t="s">
        <v>151</v>
      </c>
      <c r="E16" s="101" t="s">
        <v>150</v>
      </c>
      <c r="F16" s="155"/>
    </row>
    <row r="17" spans="1:6" s="156" customFormat="1" ht="18" customHeight="1">
      <c r="A17" s="278" t="s">
        <v>158</v>
      </c>
      <c r="B17" s="306" t="s">
        <v>17</v>
      </c>
      <c r="C17" s="306"/>
      <c r="D17" s="104" t="s">
        <v>33</v>
      </c>
      <c r="E17" s="21">
        <v>3330</v>
      </c>
      <c r="F17" s="155"/>
    </row>
    <row r="18" spans="1:6" s="156" customFormat="1" ht="18.75" customHeight="1">
      <c r="A18" s="278"/>
      <c r="B18" s="306"/>
      <c r="C18" s="306"/>
      <c r="D18" s="104" t="s">
        <v>34</v>
      </c>
      <c r="E18" s="21">
        <v>3515</v>
      </c>
      <c r="F18" s="155"/>
    </row>
    <row r="19" spans="1:6" s="105" customFormat="1" ht="16.5">
      <c r="A19" s="152"/>
      <c r="B19" s="153"/>
      <c r="C19" s="153"/>
      <c r="D19" s="153"/>
      <c r="E19" s="154"/>
      <c r="F19" s="62"/>
    </row>
    <row r="20" spans="1:6" ht="23.25">
      <c r="A20" s="334" t="s">
        <v>152</v>
      </c>
      <c r="B20" s="334"/>
      <c r="C20" s="334"/>
      <c r="D20" s="334"/>
      <c r="E20" s="334"/>
      <c r="F20" s="62"/>
    </row>
    <row r="21" spans="1:6">
      <c r="E21" s="150" t="s">
        <v>7</v>
      </c>
      <c r="F21" s="62"/>
    </row>
    <row r="22" spans="1:6" s="156" customFormat="1" ht="18.75" customHeight="1">
      <c r="A22" s="101" t="s">
        <v>148</v>
      </c>
      <c r="B22" s="274" t="s">
        <v>149</v>
      </c>
      <c r="C22" s="274"/>
      <c r="D22" s="103" t="s">
        <v>124</v>
      </c>
      <c r="E22" s="103" t="s">
        <v>121</v>
      </c>
      <c r="F22" s="155"/>
    </row>
    <row r="23" spans="1:6" s="156" customFormat="1" ht="29.25" customHeight="1">
      <c r="A23" s="102" t="s">
        <v>158</v>
      </c>
      <c r="B23" s="306" t="s">
        <v>17</v>
      </c>
      <c r="C23" s="306"/>
      <c r="D23" s="21">
        <v>18340</v>
      </c>
      <c r="E23" s="21">
        <v>25800</v>
      </c>
      <c r="F23" s="155"/>
    </row>
    <row r="24" spans="1:6" s="156" customFormat="1" ht="28.5" customHeight="1">
      <c r="A24" s="100" t="s">
        <v>59</v>
      </c>
      <c r="B24" s="306" t="s">
        <v>17</v>
      </c>
      <c r="C24" s="306"/>
      <c r="D24" s="21">
        <v>21210</v>
      </c>
      <c r="E24" s="21">
        <v>29900</v>
      </c>
      <c r="F24" s="155"/>
    </row>
    <row r="25" spans="1:6" s="156" customFormat="1" ht="16.5" customHeight="1">
      <c r="A25" s="274" t="s">
        <v>28</v>
      </c>
      <c r="B25" s="274"/>
      <c r="C25" s="274"/>
      <c r="D25" s="274"/>
      <c r="E25" s="274"/>
      <c r="F25" s="155"/>
    </row>
    <row r="26" spans="1:6" s="156" customFormat="1" ht="18" customHeight="1">
      <c r="A26" s="275" t="s">
        <v>123</v>
      </c>
      <c r="B26" s="275"/>
      <c r="C26" s="275"/>
      <c r="D26" s="21">
        <v>6440</v>
      </c>
      <c r="E26" s="21">
        <v>8800</v>
      </c>
      <c r="F26" s="155"/>
    </row>
    <row r="27" spans="1:6" s="156" customFormat="1" ht="18" customHeight="1">
      <c r="A27" s="275" t="s">
        <v>153</v>
      </c>
      <c r="B27" s="275"/>
      <c r="C27" s="275"/>
      <c r="D27" s="21">
        <v>9170</v>
      </c>
      <c r="E27" s="21">
        <v>12700</v>
      </c>
      <c r="F27" s="155"/>
    </row>
    <row r="28" spans="1:6" ht="34.5" customHeight="1">
      <c r="A28" s="335" t="s">
        <v>154</v>
      </c>
      <c r="B28" s="335"/>
      <c r="C28" s="335"/>
      <c r="D28" s="335"/>
      <c r="E28" s="335"/>
      <c r="F28" s="62"/>
    </row>
    <row r="29" spans="1:6" ht="24" customHeight="1">
      <c r="A29" s="333" t="s">
        <v>155</v>
      </c>
      <c r="B29" s="333"/>
      <c r="C29" s="333"/>
      <c r="D29" s="333"/>
      <c r="E29" s="333"/>
      <c r="F29" s="62"/>
    </row>
    <row r="30" spans="1:6" ht="24" customHeight="1">
      <c r="A30" s="333" t="s">
        <v>156</v>
      </c>
      <c r="B30" s="333"/>
      <c r="C30" s="333"/>
      <c r="D30" s="333"/>
      <c r="E30" s="333"/>
      <c r="F30" s="62"/>
    </row>
  </sheetData>
  <mergeCells count="24">
    <mergeCell ref="A11:E11"/>
    <mergeCell ref="B12:D12"/>
    <mergeCell ref="A13:B13"/>
    <mergeCell ref="C13:D13"/>
    <mergeCell ref="A1:E1"/>
    <mergeCell ref="A9:E9"/>
    <mergeCell ref="A15:E15"/>
    <mergeCell ref="B16:C16"/>
    <mergeCell ref="A17:A18"/>
    <mergeCell ref="B17:C18"/>
    <mergeCell ref="A14:B14"/>
    <mergeCell ref="C14:D14"/>
    <mergeCell ref="A2:E2"/>
    <mergeCell ref="A8:E8"/>
    <mergeCell ref="A29:E29"/>
    <mergeCell ref="A30:E30"/>
    <mergeCell ref="A20:E20"/>
    <mergeCell ref="B23:C23"/>
    <mergeCell ref="B24:C24"/>
    <mergeCell ref="A25:E25"/>
    <mergeCell ref="A26:C26"/>
    <mergeCell ref="A27:C27"/>
    <mergeCell ref="A28:E28"/>
    <mergeCell ref="B22:C22"/>
  </mergeCell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Стандарт</vt:lpstr>
      <vt:lpstr>Улучш.комф.</vt:lpstr>
      <vt:lpstr>Повыш.комф</vt:lpstr>
      <vt:lpstr>Профилактическая</vt:lpstr>
      <vt:lpstr>Леч.программы</vt:lpstr>
      <vt:lpstr>Выходные Здоровый сон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Молчанова НВ</dc:creator>
  <cp:lastModifiedBy>Planeta</cp:lastModifiedBy>
  <cp:lastPrinted>2017-02-27T11:25:07Z</cp:lastPrinted>
  <dcterms:created xsi:type="dcterms:W3CDTF">2017-02-20T11:15:28Z</dcterms:created>
  <dcterms:modified xsi:type="dcterms:W3CDTF">2017-10-16T10:53:58Z</dcterms:modified>
</cp:coreProperties>
</file>